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425" windowHeight="11025"/>
  </bookViews>
  <sheets>
    <sheet name="3. kausa posms" sheetId="2" r:id="rId1"/>
    <sheet name="Komandu kopvērtējums" sheetId="3" r:id="rId2"/>
    <sheet name="Kausa kopvērtējums" sheetId="1" r:id="rId3"/>
    <sheet name="Kausa kopvērtējums komandam" sheetId="4" r:id="rId4"/>
  </sheets>
  <calcPr calcId="124519"/>
</workbook>
</file>

<file path=xl/calcChain.xml><?xml version="1.0" encoding="utf-8"?>
<calcChain xmlns="http://schemas.openxmlformats.org/spreadsheetml/2006/main">
  <c r="H207" i="1"/>
  <c r="H177"/>
  <c r="H167"/>
  <c r="H165"/>
  <c r="H157"/>
  <c r="H110"/>
  <c r="H76"/>
  <c r="E7" i="4"/>
  <c r="E6"/>
  <c r="E4"/>
  <c r="E3"/>
  <c r="E2"/>
  <c r="E8"/>
  <c r="E5"/>
  <c r="E12"/>
  <c r="E16"/>
  <c r="E13"/>
  <c r="E14"/>
  <c r="E11"/>
  <c r="E17"/>
  <c r="E15"/>
  <c r="E22"/>
  <c r="E26"/>
  <c r="E23"/>
  <c r="E25"/>
  <c r="E20"/>
  <c r="E21"/>
  <c r="E24"/>
  <c r="H200" i="1"/>
  <c r="H199"/>
  <c r="H197"/>
  <c r="H198"/>
  <c r="H201"/>
  <c r="H204"/>
  <c r="H202"/>
  <c r="H203"/>
  <c r="H206"/>
  <c r="H205"/>
  <c r="H208"/>
  <c r="H193"/>
  <c r="H192"/>
  <c r="H194"/>
  <c r="H186"/>
  <c r="H182"/>
  <c r="H187"/>
  <c r="H180"/>
  <c r="H183"/>
  <c r="H181"/>
  <c r="H184"/>
  <c r="H185"/>
  <c r="H174"/>
  <c r="H170"/>
  <c r="H171"/>
  <c r="H175"/>
  <c r="H173"/>
  <c r="H172"/>
  <c r="H176"/>
  <c r="H166"/>
  <c r="H163"/>
  <c r="H162"/>
  <c r="H164"/>
  <c r="H154"/>
  <c r="H158"/>
  <c r="H156"/>
  <c r="H155"/>
  <c r="H150"/>
  <c r="H148"/>
  <c r="H151"/>
  <c r="H149"/>
  <c r="H144"/>
  <c r="H145"/>
  <c r="H139"/>
  <c r="H141"/>
  <c r="H140"/>
  <c r="H135"/>
  <c r="H134"/>
  <c r="H129"/>
  <c r="H127"/>
  <c r="H130"/>
  <c r="H131"/>
  <c r="H126"/>
  <c r="H120"/>
  <c r="H119"/>
  <c r="H123"/>
  <c r="H118"/>
  <c r="H121"/>
  <c r="H122"/>
  <c r="H115"/>
  <c r="H109"/>
  <c r="H111"/>
  <c r="H112"/>
  <c r="H113"/>
  <c r="H114"/>
  <c r="H105"/>
  <c r="H100"/>
  <c r="H99"/>
  <c r="H96"/>
  <c r="H98"/>
  <c r="H97"/>
  <c r="H102"/>
  <c r="H101"/>
  <c r="H90"/>
  <c r="H84"/>
  <c r="H80"/>
  <c r="H83"/>
  <c r="H82"/>
  <c r="H86"/>
  <c r="H88"/>
  <c r="H79"/>
  <c r="H89"/>
  <c r="H81"/>
  <c r="H85"/>
  <c r="H87"/>
  <c r="H91"/>
  <c r="H92"/>
  <c r="H93"/>
  <c r="H67"/>
  <c r="H66"/>
  <c r="H62"/>
  <c r="H61"/>
  <c r="H60"/>
  <c r="H53"/>
  <c r="H50"/>
  <c r="H54"/>
  <c r="H56"/>
  <c r="H49"/>
  <c r="H51"/>
  <c r="H52"/>
  <c r="H48"/>
  <c r="H55"/>
  <c r="H57"/>
  <c r="H44"/>
  <c r="H42"/>
  <c r="H43"/>
  <c r="H39"/>
  <c r="H36"/>
  <c r="H37"/>
  <c r="H38"/>
  <c r="H75"/>
  <c r="H73"/>
  <c r="H74"/>
  <c r="H71"/>
  <c r="H72"/>
  <c r="H25"/>
  <c r="H30"/>
  <c r="H24"/>
  <c r="H31"/>
  <c r="H26"/>
  <c r="H28"/>
  <c r="H29"/>
  <c r="H33"/>
  <c r="H27"/>
  <c r="H32"/>
  <c r="H21"/>
  <c r="H16"/>
  <c r="H17"/>
  <c r="H20"/>
  <c r="H18"/>
  <c r="H19"/>
  <c r="H11"/>
  <c r="H12"/>
  <c r="H13"/>
  <c r="H8"/>
  <c r="H5"/>
  <c r="H6"/>
</calcChain>
</file>

<file path=xl/sharedStrings.xml><?xml version="1.0" encoding="utf-8"?>
<sst xmlns="http://schemas.openxmlformats.org/spreadsheetml/2006/main" count="842" uniqueCount="286">
  <si>
    <t>Jaunietes: -58 kg</t>
  </si>
  <si>
    <t>Nr.</t>
  </si>
  <si>
    <t>Vards, Uzvards</t>
  </si>
  <si>
    <t>Vārds, uzvārds</t>
  </si>
  <si>
    <t>Komanda</t>
  </si>
  <si>
    <t>Svars</t>
  </si>
  <si>
    <t>Bumba</t>
  </si>
  <si>
    <t>Rezultāts</t>
  </si>
  <si>
    <t>Punkti</t>
  </si>
  <si>
    <t>Vieta</t>
  </si>
  <si>
    <t>Līna Šlapakova</t>
  </si>
  <si>
    <t>Viļānu Bitīte</t>
  </si>
  <si>
    <t>Viktorija Aužele</t>
  </si>
  <si>
    <t>Vecumnieku SK</t>
  </si>
  <si>
    <t>Sabīne Purviņa</t>
  </si>
  <si>
    <t>Jēkabpils Jāņa Āboliņa SK</t>
  </si>
  <si>
    <t>Jaunietes: -63kg</t>
  </si>
  <si>
    <t>Jeļena Markelova</t>
  </si>
  <si>
    <t>DBT-D-S novads</t>
  </si>
  <si>
    <t>Dita Stivriņa</t>
  </si>
  <si>
    <t>Viktorija Voitehoviča</t>
  </si>
  <si>
    <t>Jaunietes: +63kg</t>
  </si>
  <si>
    <t>Kristīne Vīča</t>
  </si>
  <si>
    <t>Kristīne Pankova</t>
  </si>
  <si>
    <t>Dārta Stivriņa</t>
  </si>
  <si>
    <t>Viktorija Leonova</t>
  </si>
  <si>
    <t>Evita Salīte</t>
  </si>
  <si>
    <t>Kettlebell Fit Daugavpils</t>
  </si>
  <si>
    <t>Juniores: -63kg</t>
  </si>
  <si>
    <t>Kristine Platonova</t>
  </si>
  <si>
    <t>Anastasija Želtkova</t>
  </si>
  <si>
    <t>Linda Stratova</t>
  </si>
  <si>
    <t>Ventspils</t>
  </si>
  <si>
    <t>Megija Tropa</t>
  </si>
  <si>
    <t>Juniores: -68kg</t>
  </si>
  <si>
    <t>Jekaterina Kvasova</t>
  </si>
  <si>
    <t>Juniores: +68kg</t>
  </si>
  <si>
    <t>Viktorija Jevdokimova</t>
  </si>
  <si>
    <t>Sievietes: -63kg</t>
  </si>
  <si>
    <t>Kristīne Platonova</t>
  </si>
  <si>
    <t>Irina Kokina</t>
  </si>
  <si>
    <t>Karina Gagajeva</t>
  </si>
  <si>
    <t>Sievietes:-68kg</t>
  </si>
  <si>
    <t>Madara Sondore</t>
  </si>
  <si>
    <t>Sievietes: +68kg</t>
  </si>
  <si>
    <t>Inta Cvilikovska</t>
  </si>
  <si>
    <t>Jaunieši: -58kg</t>
  </si>
  <si>
    <t>Mārtiņš Putniņš</t>
  </si>
  <si>
    <t>Rodrigo Tomass Lapiņš</t>
  </si>
  <si>
    <t>Jaunieši: -68kg</t>
  </si>
  <si>
    <t>Mārtiņš Drevinskis</t>
  </si>
  <si>
    <t>Kārlis Gabrāns</t>
  </si>
  <si>
    <t>Nikolajs Ivanovs</t>
  </si>
  <si>
    <t>Valerijs Afanasjevs</t>
  </si>
  <si>
    <t>Valters Šmagris</t>
  </si>
  <si>
    <t>Vadims Užulis</t>
  </si>
  <si>
    <t>Andrejs Vuguls</t>
  </si>
  <si>
    <t>Maksims Škabrovs</t>
  </si>
  <si>
    <t>Ivo Pastars</t>
  </si>
  <si>
    <t>Deniss Kločkovs</t>
  </si>
  <si>
    <t>Jaunieši: -78kg</t>
  </si>
  <si>
    <t>Daniels Romanovskis</t>
  </si>
  <si>
    <t>Markuss Pēteris Grambergs</t>
  </si>
  <si>
    <t>Žans Lukjanskis</t>
  </si>
  <si>
    <t>Iļja Paņutins</t>
  </si>
  <si>
    <t>Artjoms Orlovs</t>
  </si>
  <si>
    <t>Jaunieši: -85kg</t>
  </si>
  <si>
    <t>Artis Strods</t>
  </si>
  <si>
    <t>Jaunieši: +85kg</t>
  </si>
  <si>
    <t>Kristaps Kalbergs</t>
  </si>
  <si>
    <t>Iļja Vaņkovs</t>
  </si>
  <si>
    <t>Juniori: -68kg</t>
  </si>
  <si>
    <t>Jānis Taukulis</t>
  </si>
  <si>
    <t>Bronislavs Pudans</t>
  </si>
  <si>
    <t>Juniori: -78kg</t>
  </si>
  <si>
    <t>Aleksejs Daņilovs</t>
  </si>
  <si>
    <t>Juniori: -85kg</t>
  </si>
  <si>
    <t>Kristers Vanags</t>
  </si>
  <si>
    <t>Juniori: -95kg</t>
  </si>
  <si>
    <t>Vadims Popovičs</t>
  </si>
  <si>
    <t>Juniori: +95kg</t>
  </si>
  <si>
    <t>Edijs Strušels</t>
  </si>
  <si>
    <t>Ēriks Ruskulis</t>
  </si>
  <si>
    <t>Vīrieši: -68kg</t>
  </si>
  <si>
    <t>Ainārs Dokāns</t>
  </si>
  <si>
    <t>Sergejs Arbuzovs</t>
  </si>
  <si>
    <t>Vīrieši: -78kg</t>
  </si>
  <si>
    <t>Jānis Dokāns</t>
  </si>
  <si>
    <t>Artūrs Tančins</t>
  </si>
  <si>
    <t>Vīrieši: -85kg</t>
  </si>
  <si>
    <t>Leonīds Kučinskis</t>
  </si>
  <si>
    <t>Alfrēds Kokins</t>
  </si>
  <si>
    <t>Vīrieši: -95kg</t>
  </si>
  <si>
    <t>Valērijs Cvetkovs</t>
  </si>
  <si>
    <t>Edgars Getmančuks</t>
  </si>
  <si>
    <t>Stanislavs Lonskis</t>
  </si>
  <si>
    <t>Pāvels Hotuļovs</t>
  </si>
  <si>
    <t>Nauris Jermacāns</t>
  </si>
  <si>
    <t>Vīrieši: +95kg</t>
  </si>
  <si>
    <t>Vladislavs Voitehovičs</t>
  </si>
  <si>
    <t>Māris Rubulis</t>
  </si>
  <si>
    <t>Aleksandrs Visockis</t>
  </si>
  <si>
    <t>Vasilijs Giņko</t>
  </si>
  <si>
    <t>Artūrs Volks</t>
  </si>
  <si>
    <t>Andris Strupītis</t>
  </si>
  <si>
    <t>Veterāni     (sievietes 1981 dz.g.     -     vīrieši 1976 dz.g.)</t>
  </si>
  <si>
    <t>Sievietes</t>
  </si>
  <si>
    <t>VĪRIEŠI</t>
  </si>
  <si>
    <t>Jurijs Kopasovs</t>
  </si>
  <si>
    <t>virs 72</t>
  </si>
  <si>
    <t xml:space="preserve">Andris Strupītis </t>
  </si>
  <si>
    <t>40-47</t>
  </si>
  <si>
    <t>48-55</t>
  </si>
  <si>
    <t>56-63</t>
  </si>
  <si>
    <t>Ananijs Matvejevs</t>
  </si>
  <si>
    <t>64-71</t>
  </si>
  <si>
    <t>Pēteris Plots</t>
  </si>
  <si>
    <t>Kopvērtējums</t>
  </si>
  <si>
    <t>Punkti kopvērtējumam no 1 kausa posma</t>
  </si>
  <si>
    <t>Punkti kopvērtējumam no 2 kausa posma</t>
  </si>
  <si>
    <t>Punkti kopvērtējumam no 3 kausa posma</t>
  </si>
  <si>
    <t>Raušana - 0.5 punkts</t>
  </si>
  <si>
    <t>Garais cikls - 1.5 punkti</t>
  </si>
  <si>
    <t>35-42</t>
  </si>
  <si>
    <t>Viktorija Puriškeviča</t>
  </si>
  <si>
    <t>Daniela Ginķo</t>
  </si>
  <si>
    <t>Arina Aleksejeva</t>
  </si>
  <si>
    <t>Viktorija Tjutrina</t>
  </si>
  <si>
    <t>Andris Pavlovičs</t>
  </si>
  <si>
    <t>Vladislavs Rogoliks</t>
  </si>
  <si>
    <t>Stefans Lapuzovs</t>
  </si>
  <si>
    <t>Žans Grigorjevs</t>
  </si>
  <si>
    <t>Artjoms Kotovičs</t>
  </si>
  <si>
    <t>Pāvels Martjuševs</t>
  </si>
  <si>
    <t>Daniels Dziznieks</t>
  </si>
  <si>
    <t>Artūrs Teirumniks</t>
  </si>
  <si>
    <t>Vladislavs Tučins</t>
  </si>
  <si>
    <t>Daniels Bažbauers</t>
  </si>
  <si>
    <t>Artēmijs Stepaņenko</t>
  </si>
  <si>
    <t>Daniels Černenkovs</t>
  </si>
  <si>
    <t>Jevgenijs Smirnovs</t>
  </si>
  <si>
    <t>Māris Riepšis</t>
  </si>
  <si>
    <t>Mihails Žaļuks</t>
  </si>
  <si>
    <t>Vladislavs Prokopovs</t>
  </si>
  <si>
    <t>Igors Žemčugovs</t>
  </si>
  <si>
    <t>Agris Vinogredovs</t>
  </si>
  <si>
    <t>Kopā</t>
  </si>
  <si>
    <t>Grūšana - 1 punkts, sievietes raušana - 0.5 punkti</t>
  </si>
  <si>
    <t>43-50</t>
  </si>
  <si>
    <t>Vieta kopvērtējumā</t>
  </si>
  <si>
    <t>Latvijas 3. kausa posms un Krustpils novada atklātais čempionāts svarbumbu celšanā . Mežāres 19.10.2019</t>
  </si>
  <si>
    <t>Komandu kopvērtējums</t>
  </si>
  <si>
    <t>JAUNIEŠI</t>
  </si>
  <si>
    <t>jaunietes</t>
  </si>
  <si>
    <t>85+</t>
  </si>
  <si>
    <t>stafete</t>
  </si>
  <si>
    <t>kopvērtējums</t>
  </si>
  <si>
    <t>vieta</t>
  </si>
  <si>
    <t>Rugāji SC</t>
  </si>
  <si>
    <t>JUNIORI</t>
  </si>
  <si>
    <t>juniores</t>
  </si>
  <si>
    <t>PIEAUGUŠIE</t>
  </si>
  <si>
    <t>sievietes</t>
  </si>
  <si>
    <t>95+</t>
  </si>
  <si>
    <t>LATVIJAS  KAUSA 3.posms un Krustpils novada atklātais čempionāts
SVARBUMBU CELŠANĀ 2019.</t>
  </si>
  <si>
    <t>Rugāji -Jaungulbene</t>
  </si>
  <si>
    <t>Komada</t>
  </si>
  <si>
    <t>Dzimšanas g.</t>
  </si>
  <si>
    <t>Vecuma grupa</t>
  </si>
  <si>
    <t>1 kausa posms</t>
  </si>
  <si>
    <t>2. kausa posms</t>
  </si>
  <si>
    <t>3. kausa posms</t>
  </si>
  <si>
    <t>Pieaugušie</t>
  </si>
  <si>
    <t>58,3</t>
  </si>
  <si>
    <t>52,0</t>
  </si>
  <si>
    <t>55,2</t>
  </si>
  <si>
    <t>Oļegs Grošteins</t>
  </si>
  <si>
    <t>82,8</t>
  </si>
  <si>
    <t>108,0</t>
  </si>
  <si>
    <t>94,5</t>
  </si>
  <si>
    <t>Edgars Melderis</t>
  </si>
  <si>
    <t>76,8</t>
  </si>
  <si>
    <t>Lorions Volkovs</t>
  </si>
  <si>
    <t>80,1</t>
  </si>
  <si>
    <t>98,6</t>
  </si>
  <si>
    <t>64,7</t>
  </si>
  <si>
    <t>69,5</t>
  </si>
  <si>
    <t>Edgars Prancāns</t>
  </si>
  <si>
    <t>Rugāji-Jaungulbene</t>
  </si>
  <si>
    <t>76,2</t>
  </si>
  <si>
    <t>Rugāju SC</t>
  </si>
  <si>
    <t>61,5</t>
  </si>
  <si>
    <t>85,6</t>
  </si>
  <si>
    <t>60,8</t>
  </si>
  <si>
    <t>67,1</t>
  </si>
  <si>
    <t>65,3</t>
  </si>
  <si>
    <t>65,8</t>
  </si>
  <si>
    <t>81,3</t>
  </si>
  <si>
    <t>105,4</t>
  </si>
  <si>
    <t>72,4</t>
  </si>
  <si>
    <t>84,6</t>
  </si>
  <si>
    <t>71,6</t>
  </si>
  <si>
    <t>64,3</t>
  </si>
  <si>
    <t>86,3</t>
  </si>
  <si>
    <t>64,6</t>
  </si>
  <si>
    <t>Bavers Dorohins</t>
  </si>
  <si>
    <t>56,7</t>
  </si>
  <si>
    <t>Genadijs Petrovs</t>
  </si>
  <si>
    <t>90,4</t>
  </si>
  <si>
    <t>51,0</t>
  </si>
  <si>
    <t>Vladimirs Jermaļonoks</t>
  </si>
  <si>
    <t>74,2</t>
  </si>
  <si>
    <t>93,3</t>
  </si>
  <si>
    <t>63,3</t>
  </si>
  <si>
    <t>Jelena Markelova</t>
  </si>
  <si>
    <t>62,2</t>
  </si>
  <si>
    <t>84,0</t>
  </si>
  <si>
    <t>80,3</t>
  </si>
  <si>
    <t>50,0</t>
  </si>
  <si>
    <t>1--1</t>
  </si>
  <si>
    <t>1--2</t>
  </si>
  <si>
    <t>1--3</t>
  </si>
  <si>
    <t>1--4</t>
  </si>
  <si>
    <t>1--5</t>
  </si>
  <si>
    <t>2--1</t>
  </si>
  <si>
    <t>2--2</t>
  </si>
  <si>
    <t>2--3</t>
  </si>
  <si>
    <t>2--4</t>
  </si>
  <si>
    <t>2--5</t>
  </si>
  <si>
    <t>3--1</t>
  </si>
  <si>
    <t>3--2</t>
  </si>
  <si>
    <t>3--3</t>
  </si>
  <si>
    <t>3--4</t>
  </si>
  <si>
    <t>3--5</t>
  </si>
  <si>
    <t>3--6</t>
  </si>
  <si>
    <t>4--1</t>
  </si>
  <si>
    <t>4--2</t>
  </si>
  <si>
    <t>4--3</t>
  </si>
  <si>
    <t>4--4</t>
  </si>
  <si>
    <t>4--5</t>
  </si>
  <si>
    <t>5--1</t>
  </si>
  <si>
    <t>5--2</t>
  </si>
  <si>
    <t>5--3</t>
  </si>
  <si>
    <t>5--4</t>
  </si>
  <si>
    <t>5--5</t>
  </si>
  <si>
    <t>6--1</t>
  </si>
  <si>
    <t>6--2</t>
  </si>
  <si>
    <t>6--3</t>
  </si>
  <si>
    <t>6--4</t>
  </si>
  <si>
    <t>6--5</t>
  </si>
  <si>
    <t>6--6</t>
  </si>
  <si>
    <t>7--1</t>
  </si>
  <si>
    <t>7--3</t>
  </si>
  <si>
    <t>7--4</t>
  </si>
  <si>
    <t>7--5</t>
  </si>
  <si>
    <t>8--1</t>
  </si>
  <si>
    <t>8--2</t>
  </si>
  <si>
    <t>8--3</t>
  </si>
  <si>
    <t>8--4</t>
  </si>
  <si>
    <t>8--5</t>
  </si>
  <si>
    <t>9--1</t>
  </si>
  <si>
    <t>9--2</t>
  </si>
  <si>
    <t>9--3</t>
  </si>
  <si>
    <t>Kriatine Pankova</t>
  </si>
  <si>
    <t>55,5</t>
  </si>
  <si>
    <t>60,5</t>
  </si>
  <si>
    <t>10;8</t>
  </si>
  <si>
    <t>12;12</t>
  </si>
  <si>
    <t>10;10;8</t>
  </si>
  <si>
    <t>7;5</t>
  </si>
  <si>
    <t>8;6;10;12</t>
  </si>
  <si>
    <t>Sievietes:virs 68kg</t>
  </si>
  <si>
    <t>12;12;12;7</t>
  </si>
  <si>
    <t>10;8;7;6</t>
  </si>
  <si>
    <t>12;10</t>
  </si>
  <si>
    <t>12;8</t>
  </si>
  <si>
    <t>12;7</t>
  </si>
  <si>
    <t>Larions Volkovs</t>
  </si>
  <si>
    <t>Olegs Grošteins</t>
  </si>
  <si>
    <t>Genādijs Petrovs</t>
  </si>
  <si>
    <t>20;18</t>
  </si>
  <si>
    <t>1</t>
  </si>
  <si>
    <t>2</t>
  </si>
  <si>
    <t>3</t>
  </si>
  <si>
    <t>5</t>
  </si>
  <si>
    <t>6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</si>
</sst>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186"/>
      <scheme val="minor"/>
    </font>
    <font>
      <b/>
      <u/>
      <sz val="15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186"/>
    </font>
    <font>
      <sz val="10"/>
      <color rgb="FFFF0000"/>
      <name val="Calibri"/>
      <family val="2"/>
      <charset val="204"/>
    </font>
    <font>
      <b/>
      <sz val="12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FF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186"/>
    </font>
    <font>
      <b/>
      <sz val="14"/>
      <name val="Calibri"/>
      <family val="2"/>
      <charset val="186"/>
    </font>
    <font>
      <b/>
      <u/>
      <sz val="14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</font>
    <font>
      <b/>
      <sz val="11"/>
      <color indexed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0" fontId="3" fillId="2" borderId="0" xfId="0" applyFont="1" applyFill="1" applyBorder="1"/>
    <xf numFmtId="0" fontId="2" fillId="4" borderId="0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3" fillId="0" borderId="0" xfId="0" applyFont="1" applyFill="1" applyBorder="1"/>
    <xf numFmtId="0" fontId="3" fillId="4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6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4" borderId="10" xfId="0" applyFont="1" applyFill="1" applyBorder="1"/>
    <xf numFmtId="0" fontId="3" fillId="3" borderId="0" xfId="0" applyFont="1" applyFill="1" applyBorder="1"/>
    <xf numFmtId="0" fontId="2" fillId="5" borderId="10" xfId="0" applyFont="1" applyFill="1" applyBorder="1"/>
    <xf numFmtId="0" fontId="2" fillId="0" borderId="10" xfId="0" applyFont="1" applyFill="1" applyBorder="1"/>
    <xf numFmtId="0" fontId="5" fillId="0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6" fillId="0" borderId="0" xfId="0" applyFont="1" applyFill="1" applyBorder="1"/>
    <xf numFmtId="0" fontId="6" fillId="6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5" borderId="0" xfId="0" applyFont="1" applyFill="1" applyBorder="1"/>
    <xf numFmtId="0" fontId="2" fillId="2" borderId="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2" fillId="2" borderId="10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16" fontId="2" fillId="2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10" xfId="0" applyFont="1" applyFill="1" applyBorder="1" applyAlignment="1"/>
    <xf numFmtId="0" fontId="3" fillId="3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 applyAlignment="1"/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2" fillId="0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3" fillId="4" borderId="10" xfId="0" applyFont="1" applyFill="1" applyBorder="1"/>
    <xf numFmtId="0" fontId="2" fillId="2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16" fillId="0" borderId="0" xfId="0" applyFont="1"/>
    <xf numFmtId="0" fontId="17" fillId="0" borderId="0" xfId="0" applyFont="1"/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2" fillId="3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0" borderId="16" xfId="0" applyBorder="1"/>
    <xf numFmtId="0" fontId="2" fillId="2" borderId="19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/>
    </xf>
    <xf numFmtId="0" fontId="0" fillId="5" borderId="10" xfId="0" applyFill="1" applyBorder="1"/>
    <xf numFmtId="0" fontId="10" fillId="5" borderId="1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3" borderId="10" xfId="0" applyFill="1" applyBorder="1"/>
    <xf numFmtId="0" fontId="2" fillId="6" borderId="19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/>
    </xf>
    <xf numFmtId="0" fontId="0" fillId="5" borderId="20" xfId="0" applyFill="1" applyBorder="1"/>
    <xf numFmtId="0" fontId="0" fillId="5" borderId="16" xfId="0" applyFill="1" applyBorder="1"/>
    <xf numFmtId="0" fontId="2" fillId="6" borderId="10" xfId="0" applyFont="1" applyFill="1" applyBorder="1" applyAlignment="1">
      <alignment horizontal="center"/>
    </xf>
    <xf numFmtId="0" fontId="2" fillId="6" borderId="10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3" fontId="2" fillId="3" borderId="10" xfId="0" applyNumberFormat="1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topLeftCell="A81" workbookViewId="0">
      <selection activeCell="L104" sqref="L104"/>
    </sheetView>
  </sheetViews>
  <sheetFormatPr defaultRowHeight="15"/>
  <cols>
    <col min="1" max="1" width="7.42578125" style="2" customWidth="1"/>
    <col min="2" max="2" width="11.140625" style="2" customWidth="1"/>
    <col min="3" max="3" width="22.42578125" style="2" customWidth="1"/>
    <col min="4" max="4" width="22.7109375" customWidth="1"/>
    <col min="12" max="12" width="24.85546875" customWidth="1"/>
  </cols>
  <sheetData>
    <row r="1" spans="1:13" ht="15.75" customHeight="1">
      <c r="A1" s="198" t="s">
        <v>150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3" ht="15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</row>
    <row r="3" spans="1:13">
      <c r="A3" s="26" t="s">
        <v>0</v>
      </c>
      <c r="B3" s="26"/>
      <c r="C3" s="199"/>
      <c r="D3" s="200"/>
      <c r="E3" s="200"/>
      <c r="F3" s="200"/>
      <c r="G3" s="200"/>
      <c r="H3" s="200"/>
      <c r="I3" s="201"/>
      <c r="K3" s="154"/>
      <c r="L3" s="154"/>
      <c r="M3" s="154"/>
    </row>
    <row r="4" spans="1:13">
      <c r="A4" s="5" t="s">
        <v>1</v>
      </c>
      <c r="B4" s="5" t="s">
        <v>167</v>
      </c>
      <c r="C4" s="5" t="s">
        <v>3</v>
      </c>
      <c r="D4" s="142" t="s">
        <v>4</v>
      </c>
      <c r="E4" s="142" t="s">
        <v>5</v>
      </c>
      <c r="F4" s="142" t="s">
        <v>6</v>
      </c>
      <c r="G4" s="142" t="s">
        <v>7</v>
      </c>
      <c r="H4" s="142" t="s">
        <v>8</v>
      </c>
      <c r="I4" s="142" t="s">
        <v>9</v>
      </c>
      <c r="K4" s="154"/>
      <c r="L4" s="48"/>
      <c r="M4" s="154"/>
    </row>
    <row r="5" spans="1:13">
      <c r="A5" s="62" t="s">
        <v>219</v>
      </c>
      <c r="B5" s="6">
        <v>2001</v>
      </c>
      <c r="C5" s="6" t="s">
        <v>12</v>
      </c>
      <c r="D5" s="106" t="s">
        <v>13</v>
      </c>
      <c r="E5" s="142" t="s">
        <v>175</v>
      </c>
      <c r="F5" s="142">
        <v>16</v>
      </c>
      <c r="G5" s="142">
        <v>110</v>
      </c>
      <c r="H5" s="142">
        <v>220</v>
      </c>
      <c r="I5" s="142">
        <v>1</v>
      </c>
      <c r="K5" s="154"/>
      <c r="L5" s="48"/>
      <c r="M5" s="154"/>
    </row>
    <row r="6" spans="1:13">
      <c r="A6" s="5" t="s">
        <v>220</v>
      </c>
      <c r="B6" s="6">
        <v>2001</v>
      </c>
      <c r="C6" s="6" t="s">
        <v>14</v>
      </c>
      <c r="D6" s="110" t="s">
        <v>15</v>
      </c>
      <c r="E6" s="142">
        <v>52</v>
      </c>
      <c r="F6" s="142">
        <v>12</v>
      </c>
      <c r="G6" s="142">
        <v>121</v>
      </c>
      <c r="H6" s="142">
        <v>121</v>
      </c>
      <c r="I6" s="142">
        <v>2</v>
      </c>
      <c r="K6" s="154"/>
      <c r="L6" s="48"/>
      <c r="M6" s="154"/>
    </row>
    <row r="7" spans="1:13">
      <c r="A7" s="26" t="s">
        <v>16</v>
      </c>
      <c r="B7" s="26"/>
      <c r="C7" s="199"/>
      <c r="D7" s="200"/>
      <c r="E7" s="200"/>
      <c r="F7" s="200"/>
      <c r="G7" s="200"/>
      <c r="H7" s="200"/>
      <c r="I7" s="201"/>
      <c r="K7" s="154"/>
      <c r="L7" s="48"/>
      <c r="M7" s="154"/>
    </row>
    <row r="8" spans="1:13">
      <c r="A8" s="5" t="s">
        <v>1</v>
      </c>
      <c r="B8" s="5" t="s">
        <v>167</v>
      </c>
      <c r="C8" s="5" t="s">
        <v>3</v>
      </c>
      <c r="D8" s="142" t="s">
        <v>4</v>
      </c>
      <c r="E8" s="142" t="s">
        <v>5</v>
      </c>
      <c r="F8" s="142" t="s">
        <v>6</v>
      </c>
      <c r="G8" s="142" t="s">
        <v>7</v>
      </c>
      <c r="H8" s="142" t="s">
        <v>8</v>
      </c>
      <c r="I8" s="142" t="s">
        <v>9</v>
      </c>
      <c r="K8" s="154"/>
      <c r="L8" s="48"/>
      <c r="M8" s="154"/>
    </row>
    <row r="9" spans="1:13">
      <c r="A9" s="5" t="s">
        <v>221</v>
      </c>
      <c r="B9" s="6">
        <v>2002</v>
      </c>
      <c r="C9" s="43" t="s">
        <v>17</v>
      </c>
      <c r="D9" s="110" t="s">
        <v>18</v>
      </c>
      <c r="E9" s="142" t="s">
        <v>215</v>
      </c>
      <c r="F9" s="142">
        <v>12</v>
      </c>
      <c r="G9" s="142">
        <v>114</v>
      </c>
      <c r="H9" s="142">
        <v>114</v>
      </c>
      <c r="I9" s="142">
        <v>2</v>
      </c>
      <c r="K9" s="154"/>
      <c r="L9" s="154"/>
      <c r="M9" s="154"/>
    </row>
    <row r="10" spans="1:13">
      <c r="A10" s="5" t="s">
        <v>222</v>
      </c>
      <c r="B10" s="6">
        <v>2003</v>
      </c>
      <c r="C10" s="6" t="s">
        <v>19</v>
      </c>
      <c r="D10" s="110" t="s">
        <v>165</v>
      </c>
      <c r="E10" s="142" t="s">
        <v>193</v>
      </c>
      <c r="F10" s="142">
        <v>16</v>
      </c>
      <c r="G10" s="142">
        <v>120</v>
      </c>
      <c r="H10" s="142">
        <v>240</v>
      </c>
      <c r="I10" s="142">
        <v>1</v>
      </c>
      <c r="K10" s="154"/>
      <c r="L10" s="154"/>
      <c r="M10" s="154"/>
    </row>
    <row r="11" spans="1:13">
      <c r="A11" s="5" t="s">
        <v>223</v>
      </c>
      <c r="B11" s="5">
        <v>2001</v>
      </c>
      <c r="C11" s="5" t="s">
        <v>20</v>
      </c>
      <c r="D11" s="177" t="s">
        <v>15</v>
      </c>
      <c r="E11" s="178" t="s">
        <v>173</v>
      </c>
      <c r="F11" s="178">
        <v>12</v>
      </c>
      <c r="G11" s="178">
        <v>111</v>
      </c>
      <c r="H11" s="178">
        <v>111</v>
      </c>
      <c r="I11" s="178">
        <v>3</v>
      </c>
    </row>
    <row r="12" spans="1:13">
      <c r="A12" s="26" t="s">
        <v>21</v>
      </c>
      <c r="B12" s="26"/>
      <c r="C12" s="199"/>
      <c r="D12" s="200"/>
      <c r="E12" s="200"/>
      <c r="F12" s="200"/>
      <c r="G12" s="200"/>
      <c r="H12" s="200"/>
      <c r="I12" s="201"/>
    </row>
    <row r="13" spans="1:13">
      <c r="A13" s="5" t="s">
        <v>1</v>
      </c>
      <c r="B13" s="5" t="s">
        <v>167</v>
      </c>
      <c r="C13" s="5" t="s">
        <v>3</v>
      </c>
      <c r="D13" s="142" t="s">
        <v>4</v>
      </c>
      <c r="E13" s="142" t="s">
        <v>5</v>
      </c>
      <c r="F13" s="142" t="s">
        <v>6</v>
      </c>
      <c r="G13" s="142" t="s">
        <v>7</v>
      </c>
      <c r="H13" s="142" t="s">
        <v>8</v>
      </c>
      <c r="I13" s="142" t="s">
        <v>9</v>
      </c>
    </row>
    <row r="14" spans="1:13">
      <c r="A14" s="62" t="s">
        <v>224</v>
      </c>
      <c r="B14" s="11">
        <v>2002</v>
      </c>
      <c r="C14" s="5" t="s">
        <v>23</v>
      </c>
      <c r="D14" s="110" t="s">
        <v>18</v>
      </c>
      <c r="E14" s="142" t="s">
        <v>213</v>
      </c>
      <c r="F14" s="142">
        <v>12</v>
      </c>
      <c r="G14" s="142">
        <v>140</v>
      </c>
      <c r="H14" s="142">
        <v>140</v>
      </c>
      <c r="I14" s="142">
        <v>2</v>
      </c>
    </row>
    <row r="15" spans="1:13">
      <c r="A15" s="5" t="s">
        <v>225</v>
      </c>
      <c r="B15" s="11">
        <v>2001</v>
      </c>
      <c r="C15" s="5" t="s">
        <v>24</v>
      </c>
      <c r="D15" s="110" t="s">
        <v>165</v>
      </c>
      <c r="E15" s="142" t="s">
        <v>194</v>
      </c>
      <c r="F15" s="142">
        <v>16</v>
      </c>
      <c r="G15" s="142">
        <v>150</v>
      </c>
      <c r="H15" s="142">
        <v>300</v>
      </c>
      <c r="I15" s="142">
        <v>1</v>
      </c>
    </row>
    <row r="16" spans="1:13">
      <c r="A16" s="5" t="s">
        <v>226</v>
      </c>
      <c r="B16" s="11">
        <v>2002</v>
      </c>
      <c r="C16" s="5" t="s">
        <v>25</v>
      </c>
      <c r="D16" s="110" t="s">
        <v>18</v>
      </c>
      <c r="E16" s="142" t="s">
        <v>217</v>
      </c>
      <c r="F16" s="142">
        <v>12</v>
      </c>
      <c r="G16" s="142">
        <v>120</v>
      </c>
      <c r="H16" s="142">
        <v>120</v>
      </c>
      <c r="I16" s="142">
        <v>3</v>
      </c>
    </row>
    <row r="17" spans="1:9">
      <c r="A17" s="26" t="s">
        <v>28</v>
      </c>
      <c r="B17" s="65"/>
      <c r="C17" s="190"/>
      <c r="D17" s="191"/>
      <c r="E17" s="191"/>
      <c r="F17" s="191"/>
      <c r="G17" s="191"/>
      <c r="H17" s="191"/>
      <c r="I17" s="192"/>
    </row>
    <row r="18" spans="1:9">
      <c r="A18" s="5" t="s">
        <v>1</v>
      </c>
      <c r="B18" s="5" t="s">
        <v>167</v>
      </c>
      <c r="C18" s="5" t="s">
        <v>3</v>
      </c>
      <c r="D18" s="142" t="s">
        <v>4</v>
      </c>
      <c r="E18" s="142" t="s">
        <v>5</v>
      </c>
      <c r="F18" s="142" t="s">
        <v>6</v>
      </c>
      <c r="G18" s="142" t="s">
        <v>7</v>
      </c>
      <c r="H18" s="142" t="s">
        <v>8</v>
      </c>
      <c r="I18" s="142" t="s">
        <v>9</v>
      </c>
    </row>
    <row r="19" spans="1:9">
      <c r="A19" s="5" t="s">
        <v>227</v>
      </c>
      <c r="B19" s="6">
        <v>2000</v>
      </c>
      <c r="C19" s="6" t="s">
        <v>30</v>
      </c>
      <c r="D19" s="110" t="s">
        <v>18</v>
      </c>
      <c r="E19" s="142" t="s">
        <v>209</v>
      </c>
      <c r="F19" s="142">
        <v>16</v>
      </c>
      <c r="G19" s="142">
        <v>101</v>
      </c>
      <c r="H19" s="142">
        <v>101</v>
      </c>
      <c r="I19" s="142">
        <v>3</v>
      </c>
    </row>
    <row r="20" spans="1:9">
      <c r="A20" s="172"/>
      <c r="B20" s="173">
        <v>2001</v>
      </c>
      <c r="C20" s="173" t="s">
        <v>12</v>
      </c>
      <c r="D20" s="176" t="s">
        <v>13</v>
      </c>
      <c r="E20" s="175" t="s">
        <v>175</v>
      </c>
      <c r="F20" s="175">
        <v>16</v>
      </c>
      <c r="G20" s="175">
        <v>110</v>
      </c>
      <c r="H20" s="175">
        <v>110</v>
      </c>
      <c r="I20" s="175">
        <v>2</v>
      </c>
    </row>
    <row r="21" spans="1:9">
      <c r="A21" s="173"/>
      <c r="B21" s="173">
        <v>2002</v>
      </c>
      <c r="C21" s="183" t="s">
        <v>17</v>
      </c>
      <c r="D21" s="174" t="s">
        <v>18</v>
      </c>
      <c r="E21" s="175" t="s">
        <v>215</v>
      </c>
      <c r="F21" s="175">
        <v>12</v>
      </c>
      <c r="G21" s="175">
        <v>114</v>
      </c>
      <c r="H21" s="175">
        <v>57</v>
      </c>
      <c r="I21" s="175">
        <v>5</v>
      </c>
    </row>
    <row r="22" spans="1:9">
      <c r="A22" s="172"/>
      <c r="B22" s="173">
        <v>2003</v>
      </c>
      <c r="C22" s="173" t="s">
        <v>19</v>
      </c>
      <c r="D22" s="174" t="s">
        <v>165</v>
      </c>
      <c r="E22" s="175" t="s">
        <v>193</v>
      </c>
      <c r="F22" s="175">
        <v>16</v>
      </c>
      <c r="G22" s="175">
        <v>120</v>
      </c>
      <c r="H22" s="175">
        <v>120</v>
      </c>
      <c r="I22" s="175">
        <v>1</v>
      </c>
    </row>
    <row r="23" spans="1:9">
      <c r="A23" s="172"/>
      <c r="B23" s="172">
        <v>2001</v>
      </c>
      <c r="C23" s="172" t="s">
        <v>20</v>
      </c>
      <c r="D23" s="174" t="s">
        <v>15</v>
      </c>
      <c r="E23" s="175" t="s">
        <v>173</v>
      </c>
      <c r="F23" s="175">
        <v>12</v>
      </c>
      <c r="G23" s="175">
        <v>111</v>
      </c>
      <c r="H23" s="175" t="s">
        <v>264</v>
      </c>
      <c r="I23" s="175">
        <v>6</v>
      </c>
    </row>
    <row r="24" spans="1:9">
      <c r="A24" s="5"/>
      <c r="B24" s="173">
        <v>2001</v>
      </c>
      <c r="C24" s="173" t="s">
        <v>14</v>
      </c>
      <c r="D24" s="174" t="s">
        <v>15</v>
      </c>
      <c r="E24" s="175">
        <v>52</v>
      </c>
      <c r="F24" s="175">
        <v>12</v>
      </c>
      <c r="G24" s="175">
        <v>121</v>
      </c>
      <c r="H24" s="175" t="s">
        <v>265</v>
      </c>
      <c r="I24" s="175">
        <v>4</v>
      </c>
    </row>
    <row r="25" spans="1:9">
      <c r="A25" s="26" t="s">
        <v>34</v>
      </c>
      <c r="B25" s="65"/>
      <c r="C25" s="190"/>
      <c r="D25" s="191"/>
      <c r="E25" s="191"/>
      <c r="F25" s="191"/>
      <c r="G25" s="191"/>
      <c r="H25" s="191"/>
      <c r="I25" s="192"/>
    </row>
    <row r="26" spans="1:9">
      <c r="A26" s="5" t="s">
        <v>1</v>
      </c>
      <c r="B26" s="5" t="s">
        <v>167</v>
      </c>
      <c r="C26" s="5" t="s">
        <v>3</v>
      </c>
      <c r="D26" s="142" t="s">
        <v>4</v>
      </c>
      <c r="E26" s="142" t="s">
        <v>5</v>
      </c>
      <c r="F26" s="142" t="s">
        <v>6</v>
      </c>
      <c r="G26" s="142" t="s">
        <v>7</v>
      </c>
      <c r="H26" s="142" t="s">
        <v>8</v>
      </c>
      <c r="I26" s="142" t="s">
        <v>9</v>
      </c>
    </row>
    <row r="27" spans="1:9">
      <c r="A27" s="172">
        <v>1</v>
      </c>
      <c r="B27" s="183">
        <v>2001</v>
      </c>
      <c r="C27" s="172" t="s">
        <v>24</v>
      </c>
      <c r="D27" s="174" t="s">
        <v>165</v>
      </c>
      <c r="E27" s="175" t="s">
        <v>194</v>
      </c>
      <c r="F27" s="175">
        <v>16</v>
      </c>
      <c r="G27" s="175">
        <v>150</v>
      </c>
      <c r="H27" s="175">
        <v>150</v>
      </c>
      <c r="I27" s="175">
        <v>1</v>
      </c>
    </row>
    <row r="28" spans="1:9">
      <c r="A28" s="172"/>
      <c r="B28" s="183">
        <v>2002</v>
      </c>
      <c r="C28" s="173" t="s">
        <v>23</v>
      </c>
      <c r="D28" s="174" t="s">
        <v>18</v>
      </c>
      <c r="E28" s="181" t="s">
        <v>213</v>
      </c>
      <c r="F28" s="181">
        <v>12</v>
      </c>
      <c r="G28" s="181">
        <v>140</v>
      </c>
      <c r="H28" s="181">
        <v>70</v>
      </c>
      <c r="I28" s="182">
        <v>2</v>
      </c>
    </row>
    <row r="29" spans="1:9">
      <c r="A29" s="26" t="s">
        <v>36</v>
      </c>
      <c r="B29" s="26"/>
      <c r="C29" s="199"/>
      <c r="D29" s="200"/>
      <c r="E29" s="200"/>
      <c r="F29" s="200"/>
      <c r="G29" s="200"/>
      <c r="H29" s="200"/>
      <c r="I29" s="201"/>
    </row>
    <row r="30" spans="1:9">
      <c r="A30" s="5" t="s">
        <v>1</v>
      </c>
      <c r="B30" s="5" t="s">
        <v>167</v>
      </c>
      <c r="C30" s="5" t="s">
        <v>3</v>
      </c>
      <c r="D30" s="142" t="s">
        <v>4</v>
      </c>
      <c r="E30" s="142" t="s">
        <v>5</v>
      </c>
      <c r="F30" s="142" t="s">
        <v>6</v>
      </c>
      <c r="G30" s="142" t="s">
        <v>7</v>
      </c>
      <c r="H30" s="142" t="s">
        <v>8</v>
      </c>
      <c r="I30" s="142" t="s">
        <v>9</v>
      </c>
    </row>
    <row r="31" spans="1:9">
      <c r="A31" s="172"/>
      <c r="B31" s="183">
        <v>2002</v>
      </c>
      <c r="C31" s="172" t="s">
        <v>25</v>
      </c>
      <c r="D31" s="174" t="s">
        <v>18</v>
      </c>
      <c r="E31" s="175" t="s">
        <v>217</v>
      </c>
      <c r="F31" s="175">
        <v>12</v>
      </c>
      <c r="G31" s="175">
        <v>120</v>
      </c>
      <c r="H31" s="175">
        <v>60</v>
      </c>
      <c r="I31" s="175">
        <v>1</v>
      </c>
    </row>
    <row r="32" spans="1:9">
      <c r="A32" s="5"/>
      <c r="B32" s="11"/>
      <c r="C32" s="147"/>
      <c r="D32" s="149"/>
      <c r="E32" s="145"/>
      <c r="F32" s="145"/>
      <c r="G32" s="145"/>
      <c r="H32" s="145"/>
      <c r="I32" s="146"/>
    </row>
    <row r="33" spans="1:9">
      <c r="A33" s="26" t="s">
        <v>38</v>
      </c>
      <c r="B33" s="65"/>
      <c r="C33" s="190"/>
      <c r="D33" s="191"/>
      <c r="E33" s="191"/>
      <c r="F33" s="191"/>
      <c r="G33" s="191"/>
      <c r="H33" s="191"/>
      <c r="I33" s="192"/>
    </row>
    <row r="34" spans="1:9">
      <c r="A34" s="5" t="s">
        <v>1</v>
      </c>
      <c r="B34" s="5" t="s">
        <v>167</v>
      </c>
      <c r="C34" s="5" t="s">
        <v>3</v>
      </c>
      <c r="D34" s="142" t="s">
        <v>4</v>
      </c>
      <c r="E34" s="142" t="s">
        <v>5</v>
      </c>
      <c r="F34" s="142" t="s">
        <v>6</v>
      </c>
      <c r="G34" s="142" t="s">
        <v>7</v>
      </c>
      <c r="H34" s="142" t="s">
        <v>8</v>
      </c>
      <c r="I34" s="142" t="s">
        <v>9</v>
      </c>
    </row>
    <row r="35" spans="1:9">
      <c r="A35" s="6" t="s">
        <v>228</v>
      </c>
      <c r="B35" s="6">
        <v>2002</v>
      </c>
      <c r="C35" s="6" t="s">
        <v>214</v>
      </c>
      <c r="D35" s="110" t="s">
        <v>18</v>
      </c>
      <c r="E35" s="142" t="s">
        <v>215</v>
      </c>
      <c r="F35" s="142">
        <v>16</v>
      </c>
      <c r="G35" s="142">
        <v>22</v>
      </c>
      <c r="H35" s="142">
        <v>22</v>
      </c>
      <c r="I35" s="142">
        <v>4</v>
      </c>
    </row>
    <row r="36" spans="1:9">
      <c r="A36" s="172"/>
      <c r="B36" s="173">
        <v>2000</v>
      </c>
      <c r="C36" s="173" t="s">
        <v>30</v>
      </c>
      <c r="D36" s="174" t="s">
        <v>18</v>
      </c>
      <c r="E36" s="175" t="s">
        <v>209</v>
      </c>
      <c r="F36" s="175">
        <v>16</v>
      </c>
      <c r="G36" s="175">
        <v>101</v>
      </c>
      <c r="H36" s="175">
        <v>101</v>
      </c>
      <c r="I36" s="175">
        <v>1</v>
      </c>
    </row>
    <row r="37" spans="1:9">
      <c r="A37" s="5" t="s">
        <v>229</v>
      </c>
      <c r="B37" s="5">
        <v>2001</v>
      </c>
      <c r="C37" s="5" t="s">
        <v>20</v>
      </c>
      <c r="D37" s="110" t="s">
        <v>15</v>
      </c>
      <c r="E37" s="142" t="s">
        <v>173</v>
      </c>
      <c r="F37" s="142">
        <v>16</v>
      </c>
      <c r="G37" s="142">
        <v>50</v>
      </c>
      <c r="H37" s="142">
        <v>50</v>
      </c>
      <c r="I37" s="142">
        <v>3</v>
      </c>
    </row>
    <row r="38" spans="1:9">
      <c r="A38" s="5" t="s">
        <v>230</v>
      </c>
      <c r="B38" s="6">
        <v>2001</v>
      </c>
      <c r="C38" s="6" t="s">
        <v>14</v>
      </c>
      <c r="D38" s="110" t="s">
        <v>15</v>
      </c>
      <c r="E38" s="142" t="s">
        <v>174</v>
      </c>
      <c r="F38" s="142">
        <v>16</v>
      </c>
      <c r="G38" s="142">
        <v>50</v>
      </c>
      <c r="H38" s="142">
        <v>50</v>
      </c>
      <c r="I38" s="142">
        <v>2</v>
      </c>
    </row>
    <row r="39" spans="1:9">
      <c r="A39" s="26" t="s">
        <v>42</v>
      </c>
      <c r="B39" s="65"/>
      <c r="C39" s="190"/>
      <c r="D39" s="191"/>
      <c r="E39" s="191"/>
      <c r="F39" s="191"/>
      <c r="G39" s="191"/>
      <c r="H39" s="191"/>
      <c r="I39" s="192"/>
    </row>
    <row r="40" spans="1:9">
      <c r="A40" s="5" t="s">
        <v>1</v>
      </c>
      <c r="B40" s="5" t="s">
        <v>167</v>
      </c>
      <c r="C40" s="5" t="s">
        <v>3</v>
      </c>
      <c r="D40" s="142" t="s">
        <v>4</v>
      </c>
      <c r="E40" s="142" t="s">
        <v>5</v>
      </c>
      <c r="F40" s="142" t="s">
        <v>6</v>
      </c>
      <c r="G40" s="142" t="s">
        <v>7</v>
      </c>
      <c r="H40" s="142" t="s">
        <v>8</v>
      </c>
      <c r="I40" s="142" t="s">
        <v>9</v>
      </c>
    </row>
    <row r="41" spans="1:9">
      <c r="A41" s="5" t="s">
        <v>232</v>
      </c>
      <c r="B41" s="11">
        <v>2002</v>
      </c>
      <c r="C41" s="147" t="s">
        <v>263</v>
      </c>
      <c r="D41" s="110" t="s">
        <v>18</v>
      </c>
      <c r="E41" s="145" t="s">
        <v>213</v>
      </c>
      <c r="F41" s="145">
        <v>16</v>
      </c>
      <c r="G41" s="145">
        <v>24</v>
      </c>
      <c r="H41" s="145">
        <v>24</v>
      </c>
      <c r="I41" s="146">
        <v>1</v>
      </c>
    </row>
    <row r="42" spans="1:9">
      <c r="A42" s="26" t="s">
        <v>271</v>
      </c>
      <c r="B42" s="65"/>
      <c r="C42" s="190"/>
      <c r="D42" s="191"/>
      <c r="E42" s="191"/>
      <c r="F42" s="191"/>
      <c r="G42" s="191"/>
      <c r="H42" s="191"/>
      <c r="I42" s="192"/>
    </row>
    <row r="43" spans="1:9">
      <c r="A43" s="5" t="s">
        <v>1</v>
      </c>
      <c r="B43" s="5" t="s">
        <v>167</v>
      </c>
      <c r="C43" s="5" t="s">
        <v>3</v>
      </c>
      <c r="D43" s="142" t="s">
        <v>4</v>
      </c>
      <c r="E43" s="142" t="s">
        <v>5</v>
      </c>
      <c r="F43" s="142" t="s">
        <v>6</v>
      </c>
      <c r="G43" s="142" t="s">
        <v>7</v>
      </c>
      <c r="H43" s="142" t="s">
        <v>8</v>
      </c>
      <c r="I43" s="142" t="s">
        <v>9</v>
      </c>
    </row>
    <row r="44" spans="1:9">
      <c r="A44" s="5" t="s">
        <v>231</v>
      </c>
      <c r="B44" s="11">
        <v>2002</v>
      </c>
      <c r="C44" s="147" t="s">
        <v>25</v>
      </c>
      <c r="D44" s="110" t="s">
        <v>18</v>
      </c>
      <c r="E44" s="145" t="s">
        <v>217</v>
      </c>
      <c r="F44" s="145">
        <v>16</v>
      </c>
      <c r="G44" s="145">
        <v>30</v>
      </c>
      <c r="H44" s="145">
        <v>30</v>
      </c>
      <c r="I44" s="146">
        <v>1</v>
      </c>
    </row>
    <row r="45" spans="1:9">
      <c r="A45" s="26" t="s">
        <v>46</v>
      </c>
      <c r="B45" s="65"/>
      <c r="C45" s="190"/>
      <c r="D45" s="191"/>
      <c r="E45" s="191"/>
      <c r="F45" s="191"/>
      <c r="G45" s="191"/>
      <c r="H45" s="191"/>
      <c r="I45" s="192"/>
    </row>
    <row r="46" spans="1:9">
      <c r="A46" s="7" t="s">
        <v>233</v>
      </c>
      <c r="B46" s="7">
        <v>2001</v>
      </c>
      <c r="C46" s="39" t="s">
        <v>128</v>
      </c>
      <c r="D46" s="110" t="s">
        <v>27</v>
      </c>
      <c r="E46" s="142" t="s">
        <v>218</v>
      </c>
      <c r="F46" s="142">
        <v>16</v>
      </c>
      <c r="G46" s="142">
        <v>7</v>
      </c>
      <c r="H46" s="142">
        <v>7</v>
      </c>
      <c r="I46" s="142">
        <v>2</v>
      </c>
    </row>
    <row r="47" spans="1:9">
      <c r="A47" s="7" t="s">
        <v>234</v>
      </c>
      <c r="B47" s="7">
        <v>2003</v>
      </c>
      <c r="C47" s="151" t="s">
        <v>205</v>
      </c>
      <c r="D47" s="110" t="s">
        <v>18</v>
      </c>
      <c r="E47" s="145" t="s">
        <v>206</v>
      </c>
      <c r="F47" s="145">
        <v>16</v>
      </c>
      <c r="G47" s="145">
        <v>13</v>
      </c>
      <c r="H47" s="145">
        <v>13</v>
      </c>
      <c r="I47" s="146">
        <v>1</v>
      </c>
    </row>
    <row r="48" spans="1:9">
      <c r="A48" s="26" t="s">
        <v>49</v>
      </c>
      <c r="B48" s="65"/>
      <c r="C48" s="190"/>
      <c r="D48" s="191"/>
      <c r="E48" s="191"/>
      <c r="F48" s="191"/>
      <c r="G48" s="191"/>
      <c r="H48" s="191"/>
      <c r="I48" s="192"/>
    </row>
    <row r="49" spans="1:9">
      <c r="A49" s="69" t="s">
        <v>1</v>
      </c>
      <c r="B49" s="5" t="s">
        <v>167</v>
      </c>
      <c r="C49" s="5" t="s">
        <v>3</v>
      </c>
      <c r="D49" s="142" t="s">
        <v>4</v>
      </c>
      <c r="E49" s="142" t="s">
        <v>5</v>
      </c>
      <c r="F49" s="142" t="s">
        <v>6</v>
      </c>
      <c r="G49" s="142" t="s">
        <v>7</v>
      </c>
      <c r="H49" s="142" t="s">
        <v>8</v>
      </c>
      <c r="I49" s="142" t="s">
        <v>9</v>
      </c>
    </row>
    <row r="50" spans="1:9">
      <c r="A50" s="5" t="s">
        <v>235</v>
      </c>
      <c r="B50" s="5">
        <v>2001</v>
      </c>
      <c r="C50" s="5" t="s">
        <v>57</v>
      </c>
      <c r="D50" s="110" t="s">
        <v>18</v>
      </c>
      <c r="E50" s="142" t="s">
        <v>196</v>
      </c>
      <c r="F50" s="142">
        <v>24</v>
      </c>
      <c r="G50" s="142">
        <v>60</v>
      </c>
      <c r="H50" s="142">
        <v>120</v>
      </c>
      <c r="I50" s="142">
        <v>2</v>
      </c>
    </row>
    <row r="51" spans="1:9">
      <c r="A51" s="5" t="s">
        <v>236</v>
      </c>
      <c r="B51" s="5">
        <v>2002</v>
      </c>
      <c r="C51" s="5" t="s">
        <v>52</v>
      </c>
      <c r="D51" s="110" t="s">
        <v>18</v>
      </c>
      <c r="E51" s="142" t="s">
        <v>204</v>
      </c>
      <c r="F51" s="142">
        <v>16</v>
      </c>
      <c r="G51" s="142">
        <v>110</v>
      </c>
      <c r="H51" s="142">
        <v>110</v>
      </c>
      <c r="I51" s="142">
        <v>3</v>
      </c>
    </row>
    <row r="52" spans="1:9">
      <c r="A52" s="5" t="s">
        <v>237</v>
      </c>
      <c r="B52" s="5">
        <v>2002</v>
      </c>
      <c r="C52" s="5" t="s">
        <v>59</v>
      </c>
      <c r="D52" s="110" t="s">
        <v>18</v>
      </c>
      <c r="E52" s="142" t="s">
        <v>195</v>
      </c>
      <c r="F52" s="142">
        <v>24</v>
      </c>
      <c r="G52" s="142">
        <v>33</v>
      </c>
      <c r="H52" s="142">
        <v>66</v>
      </c>
      <c r="I52" s="142">
        <v>4</v>
      </c>
    </row>
    <row r="53" spans="1:9">
      <c r="A53" s="5" t="s">
        <v>238</v>
      </c>
      <c r="B53" s="5">
        <v>2002</v>
      </c>
      <c r="C53" s="5" t="s">
        <v>53</v>
      </c>
      <c r="D53" s="110" t="s">
        <v>18</v>
      </c>
      <c r="E53" s="142" t="s">
        <v>202</v>
      </c>
      <c r="F53" s="142">
        <v>16</v>
      </c>
      <c r="G53" s="142">
        <v>35</v>
      </c>
      <c r="H53" s="142">
        <v>35</v>
      </c>
      <c r="I53" s="142">
        <v>5</v>
      </c>
    </row>
    <row r="54" spans="1:9">
      <c r="A54" s="5" t="s">
        <v>239</v>
      </c>
      <c r="B54" s="5">
        <v>2002</v>
      </c>
      <c r="C54" s="5" t="s">
        <v>54</v>
      </c>
      <c r="D54" s="142" t="s">
        <v>190</v>
      </c>
      <c r="E54" s="142" t="s">
        <v>191</v>
      </c>
      <c r="F54" s="142">
        <v>16</v>
      </c>
      <c r="G54" s="142">
        <v>124</v>
      </c>
      <c r="H54" s="142">
        <v>124</v>
      </c>
      <c r="I54" s="142">
        <v>1</v>
      </c>
    </row>
    <row r="55" spans="1:9">
      <c r="A55" s="26" t="s">
        <v>60</v>
      </c>
      <c r="B55" s="65"/>
      <c r="C55" s="190"/>
      <c r="D55" s="191"/>
      <c r="E55" s="191"/>
      <c r="F55" s="191"/>
      <c r="G55" s="191"/>
      <c r="H55" s="191"/>
      <c r="I55" s="192"/>
    </row>
    <row r="56" spans="1:9">
      <c r="A56" s="69" t="s">
        <v>1</v>
      </c>
      <c r="B56" s="5" t="s">
        <v>167</v>
      </c>
      <c r="C56" s="5" t="s">
        <v>3</v>
      </c>
      <c r="D56" s="142" t="s">
        <v>4</v>
      </c>
      <c r="E56" s="142" t="s">
        <v>5</v>
      </c>
      <c r="F56" s="142" t="s">
        <v>6</v>
      </c>
      <c r="G56" s="142" t="s">
        <v>7</v>
      </c>
      <c r="H56" s="142" t="s">
        <v>8</v>
      </c>
      <c r="I56" s="142" t="s">
        <v>9</v>
      </c>
    </row>
    <row r="57" spans="1:9">
      <c r="A57" s="5" t="s">
        <v>240</v>
      </c>
      <c r="B57" s="5">
        <v>2001</v>
      </c>
      <c r="C57" s="5" t="s">
        <v>63</v>
      </c>
      <c r="D57" s="110" t="s">
        <v>18</v>
      </c>
      <c r="E57" s="142">
        <v>71.599999999999994</v>
      </c>
      <c r="F57" s="142">
        <v>24</v>
      </c>
      <c r="G57" s="142">
        <v>80</v>
      </c>
      <c r="H57" s="142">
        <v>160</v>
      </c>
      <c r="I57" s="142">
        <v>1</v>
      </c>
    </row>
    <row r="58" spans="1:9">
      <c r="A58" s="5" t="s">
        <v>241</v>
      </c>
      <c r="B58" s="5">
        <v>2001</v>
      </c>
      <c r="C58" s="5" t="s">
        <v>65</v>
      </c>
      <c r="D58" s="110" t="s">
        <v>15</v>
      </c>
      <c r="E58" s="142" t="s">
        <v>181</v>
      </c>
      <c r="F58" s="142">
        <v>16</v>
      </c>
      <c r="G58" s="142">
        <v>85</v>
      </c>
      <c r="H58" s="142">
        <v>85</v>
      </c>
      <c r="I58" s="142">
        <v>2</v>
      </c>
    </row>
    <row r="59" spans="1:9">
      <c r="A59" s="26" t="s">
        <v>66</v>
      </c>
      <c r="B59" s="65"/>
      <c r="C59" s="190"/>
      <c r="D59" s="191"/>
      <c r="E59" s="191"/>
      <c r="F59" s="191"/>
      <c r="G59" s="191"/>
      <c r="H59" s="191"/>
      <c r="I59" s="192"/>
    </row>
    <row r="60" spans="1:9">
      <c r="A60" s="69" t="s">
        <v>1</v>
      </c>
      <c r="B60" s="5" t="s">
        <v>167</v>
      </c>
      <c r="C60" s="5" t="s">
        <v>3</v>
      </c>
      <c r="D60" s="142"/>
      <c r="E60" s="142" t="s">
        <v>5</v>
      </c>
      <c r="F60" s="142" t="s">
        <v>6</v>
      </c>
      <c r="G60" s="142" t="s">
        <v>7</v>
      </c>
      <c r="H60" s="142" t="s">
        <v>8</v>
      </c>
      <c r="I60" s="142" t="s">
        <v>9</v>
      </c>
    </row>
    <row r="61" spans="1:9">
      <c r="A61" s="5" t="s">
        <v>242</v>
      </c>
      <c r="B61" s="6">
        <v>2001</v>
      </c>
      <c r="C61" s="6" t="s">
        <v>67</v>
      </c>
      <c r="D61" s="110" t="s">
        <v>18</v>
      </c>
      <c r="E61" s="142">
        <v>81.3</v>
      </c>
      <c r="F61" s="142">
        <v>24</v>
      </c>
      <c r="G61" s="142">
        <v>81</v>
      </c>
      <c r="H61" s="142">
        <v>162</v>
      </c>
      <c r="I61" s="142">
        <v>1</v>
      </c>
    </row>
    <row r="62" spans="1:9">
      <c r="A62" s="5" t="s">
        <v>243</v>
      </c>
      <c r="B62" s="6">
        <v>2003</v>
      </c>
      <c r="C62" s="144" t="s">
        <v>182</v>
      </c>
      <c r="D62" s="110" t="s">
        <v>15</v>
      </c>
      <c r="E62" s="145" t="s">
        <v>183</v>
      </c>
      <c r="F62" s="145">
        <v>16</v>
      </c>
      <c r="G62" s="145">
        <v>54</v>
      </c>
      <c r="H62" s="145">
        <v>54</v>
      </c>
      <c r="I62" s="146">
        <v>2</v>
      </c>
    </row>
    <row r="63" spans="1:9">
      <c r="A63" s="26" t="s">
        <v>68</v>
      </c>
      <c r="B63" s="65"/>
      <c r="C63" s="190"/>
      <c r="D63" s="191"/>
      <c r="E63" s="191"/>
      <c r="F63" s="191"/>
      <c r="G63" s="191"/>
      <c r="H63" s="191"/>
      <c r="I63" s="192"/>
    </row>
    <row r="64" spans="1:9">
      <c r="A64" s="69" t="s">
        <v>1</v>
      </c>
      <c r="B64" s="5" t="s">
        <v>167</v>
      </c>
      <c r="C64" s="5" t="s">
        <v>3</v>
      </c>
      <c r="D64" s="142" t="s">
        <v>4</v>
      </c>
      <c r="E64" s="142" t="s">
        <v>5</v>
      </c>
      <c r="F64" s="142" t="s">
        <v>6</v>
      </c>
      <c r="G64" s="142" t="s">
        <v>7</v>
      </c>
      <c r="H64" s="142" t="s">
        <v>8</v>
      </c>
      <c r="I64" s="142" t="s">
        <v>9</v>
      </c>
    </row>
    <row r="65" spans="1:9">
      <c r="A65" s="5" t="s">
        <v>244</v>
      </c>
      <c r="B65" s="5">
        <v>2003</v>
      </c>
      <c r="C65" s="147" t="s">
        <v>61</v>
      </c>
      <c r="D65" s="145" t="s">
        <v>190</v>
      </c>
      <c r="E65" s="145" t="s">
        <v>192</v>
      </c>
      <c r="F65" s="145">
        <v>16</v>
      </c>
      <c r="G65" s="145">
        <v>71</v>
      </c>
      <c r="H65" s="145">
        <v>71</v>
      </c>
      <c r="I65" s="146">
        <v>1</v>
      </c>
    </row>
    <row r="66" spans="1:9">
      <c r="A66" s="26" t="s">
        <v>71</v>
      </c>
      <c r="B66" s="65"/>
      <c r="C66" s="190"/>
      <c r="D66" s="191"/>
      <c r="E66" s="191"/>
      <c r="F66" s="191"/>
      <c r="G66" s="191"/>
      <c r="H66" s="191"/>
      <c r="I66" s="192"/>
    </row>
    <row r="67" spans="1:9">
      <c r="A67" s="69" t="s">
        <v>1</v>
      </c>
      <c r="B67" s="5" t="s">
        <v>167</v>
      </c>
      <c r="C67" s="5" t="s">
        <v>3</v>
      </c>
      <c r="D67" s="142" t="s">
        <v>4</v>
      </c>
      <c r="E67" s="142" t="s">
        <v>5</v>
      </c>
      <c r="F67" s="142" t="s">
        <v>6</v>
      </c>
      <c r="G67" s="142" t="s">
        <v>7</v>
      </c>
      <c r="H67" s="142" t="s">
        <v>8</v>
      </c>
      <c r="I67" s="142" t="s">
        <v>9</v>
      </c>
    </row>
    <row r="68" spans="1:9">
      <c r="A68" s="172">
        <v>1</v>
      </c>
      <c r="B68" s="172">
        <v>2001</v>
      </c>
      <c r="C68" s="172" t="s">
        <v>57</v>
      </c>
      <c r="D68" s="174" t="s">
        <v>18</v>
      </c>
      <c r="E68" s="175" t="s">
        <v>196</v>
      </c>
      <c r="F68" s="175">
        <v>24</v>
      </c>
      <c r="G68" s="175">
        <v>60</v>
      </c>
      <c r="H68" s="175">
        <v>60</v>
      </c>
      <c r="I68" s="175">
        <v>1</v>
      </c>
    </row>
    <row r="69" spans="1:9">
      <c r="A69" s="172">
        <v>2</v>
      </c>
      <c r="B69" s="173">
        <v>2002</v>
      </c>
      <c r="C69" s="173" t="s">
        <v>59</v>
      </c>
      <c r="D69" s="174" t="s">
        <v>18</v>
      </c>
      <c r="E69" s="175" t="s">
        <v>195</v>
      </c>
      <c r="F69" s="175">
        <v>24</v>
      </c>
      <c r="G69" s="175">
        <v>33</v>
      </c>
      <c r="H69" s="175">
        <v>33</v>
      </c>
      <c r="I69" s="175">
        <v>2</v>
      </c>
    </row>
    <row r="70" spans="1:9">
      <c r="A70" s="26" t="s">
        <v>74</v>
      </c>
      <c r="B70" s="65"/>
      <c r="C70" s="190"/>
      <c r="D70" s="191"/>
      <c r="E70" s="191"/>
      <c r="F70" s="191"/>
      <c r="G70" s="191"/>
      <c r="H70" s="191"/>
      <c r="I70" s="192"/>
    </row>
    <row r="71" spans="1:9">
      <c r="A71" s="69" t="s">
        <v>1</v>
      </c>
      <c r="B71" s="5" t="s">
        <v>167</v>
      </c>
      <c r="C71" s="5" t="s">
        <v>3</v>
      </c>
      <c r="D71" s="142" t="s">
        <v>4</v>
      </c>
      <c r="E71" s="142" t="s">
        <v>5</v>
      </c>
      <c r="F71" s="142" t="s">
        <v>6</v>
      </c>
      <c r="G71" s="142" t="s">
        <v>7</v>
      </c>
      <c r="H71" s="142" t="s">
        <v>8</v>
      </c>
      <c r="I71" s="142" t="s">
        <v>9</v>
      </c>
    </row>
    <row r="72" spans="1:9">
      <c r="A72" s="5" t="s">
        <v>245</v>
      </c>
      <c r="B72" s="5">
        <v>1998</v>
      </c>
      <c r="C72" s="6" t="s">
        <v>142</v>
      </c>
      <c r="D72" s="110" t="s">
        <v>18</v>
      </c>
      <c r="E72" s="142" t="s">
        <v>199</v>
      </c>
      <c r="F72" s="142">
        <v>24</v>
      </c>
      <c r="G72" s="142">
        <v>137</v>
      </c>
      <c r="H72" s="142">
        <v>137</v>
      </c>
      <c r="I72" s="142">
        <v>1</v>
      </c>
    </row>
    <row r="73" spans="1:9">
      <c r="A73" s="172"/>
      <c r="B73" s="172">
        <v>2001</v>
      </c>
      <c r="C73" s="172" t="s">
        <v>63</v>
      </c>
      <c r="D73" s="174" t="s">
        <v>18</v>
      </c>
      <c r="E73" s="175" t="s">
        <v>201</v>
      </c>
      <c r="F73" s="175">
        <v>24</v>
      </c>
      <c r="G73" s="175">
        <v>80</v>
      </c>
      <c r="H73" s="175">
        <v>80</v>
      </c>
      <c r="I73" s="175">
        <v>2</v>
      </c>
    </row>
    <row r="74" spans="1:9">
      <c r="A74" s="5" t="s">
        <v>246</v>
      </c>
      <c r="B74" s="5">
        <v>2001</v>
      </c>
      <c r="C74" s="5" t="s">
        <v>65</v>
      </c>
      <c r="D74" s="110" t="s">
        <v>15</v>
      </c>
      <c r="E74" s="142" t="s">
        <v>181</v>
      </c>
      <c r="F74" s="142">
        <v>24</v>
      </c>
      <c r="G74" s="142">
        <v>10</v>
      </c>
      <c r="H74" s="142">
        <v>10</v>
      </c>
      <c r="I74" s="142">
        <v>4</v>
      </c>
    </row>
    <row r="75" spans="1:9">
      <c r="A75" s="5" t="s">
        <v>247</v>
      </c>
      <c r="B75" s="5">
        <v>1999</v>
      </c>
      <c r="C75" s="147" t="s">
        <v>187</v>
      </c>
      <c r="D75" s="148" t="s">
        <v>188</v>
      </c>
      <c r="E75" s="145" t="s">
        <v>189</v>
      </c>
      <c r="F75" s="145">
        <v>24</v>
      </c>
      <c r="G75" s="145">
        <v>77</v>
      </c>
      <c r="H75" s="145">
        <v>77</v>
      </c>
      <c r="I75" s="146">
        <v>3</v>
      </c>
    </row>
    <row r="76" spans="1:9">
      <c r="A76" s="26" t="s">
        <v>76</v>
      </c>
      <c r="B76" s="65"/>
      <c r="C76" s="190"/>
      <c r="D76" s="191"/>
      <c r="E76" s="191"/>
      <c r="F76" s="191"/>
      <c r="G76" s="191"/>
      <c r="H76" s="191"/>
      <c r="I76" s="192"/>
    </row>
    <row r="77" spans="1:9">
      <c r="A77" s="69" t="s">
        <v>1</v>
      </c>
      <c r="B77" s="5" t="s">
        <v>167</v>
      </c>
      <c r="C77" s="5" t="s">
        <v>3</v>
      </c>
      <c r="D77" s="142" t="s">
        <v>4</v>
      </c>
      <c r="E77" s="142" t="s">
        <v>5</v>
      </c>
      <c r="F77" s="142" t="s">
        <v>6</v>
      </c>
      <c r="G77" s="142" t="s">
        <v>7</v>
      </c>
      <c r="H77" s="142" t="s">
        <v>8</v>
      </c>
      <c r="I77" s="142" t="s">
        <v>9</v>
      </c>
    </row>
    <row r="78" spans="1:9">
      <c r="A78" s="172"/>
      <c r="B78" s="173">
        <v>2001</v>
      </c>
      <c r="C78" s="173" t="s">
        <v>67</v>
      </c>
      <c r="D78" s="174" t="s">
        <v>18</v>
      </c>
      <c r="E78" s="175" t="s">
        <v>197</v>
      </c>
      <c r="F78" s="175">
        <v>24</v>
      </c>
      <c r="G78" s="175">
        <v>81</v>
      </c>
      <c r="H78" s="175">
        <v>81</v>
      </c>
      <c r="I78" s="175">
        <v>1</v>
      </c>
    </row>
    <row r="79" spans="1:9">
      <c r="A79" s="5" t="s">
        <v>248</v>
      </c>
      <c r="B79" s="6">
        <v>1998</v>
      </c>
      <c r="C79" s="144" t="s">
        <v>143</v>
      </c>
      <c r="D79" s="110" t="s">
        <v>18</v>
      </c>
      <c r="E79" s="145" t="s">
        <v>200</v>
      </c>
      <c r="F79" s="145">
        <v>24</v>
      </c>
      <c r="G79" s="145">
        <v>47</v>
      </c>
      <c r="H79" s="145">
        <v>47</v>
      </c>
      <c r="I79" s="146">
        <v>2</v>
      </c>
    </row>
    <row r="80" spans="1:9">
      <c r="A80" s="26" t="s">
        <v>78</v>
      </c>
      <c r="B80" s="65"/>
      <c r="C80" s="190"/>
      <c r="D80" s="191"/>
      <c r="E80" s="191"/>
      <c r="F80" s="191"/>
      <c r="G80" s="191"/>
      <c r="H80" s="191"/>
      <c r="I80" s="192"/>
    </row>
    <row r="81" spans="1:9">
      <c r="A81" s="69" t="s">
        <v>1</v>
      </c>
      <c r="B81" s="5" t="s">
        <v>167</v>
      </c>
      <c r="C81" s="5" t="s">
        <v>3</v>
      </c>
      <c r="D81" s="142" t="s">
        <v>4</v>
      </c>
      <c r="E81" s="142" t="s">
        <v>5</v>
      </c>
      <c r="F81" s="142" t="s">
        <v>6</v>
      </c>
      <c r="G81" s="142" t="s">
        <v>7</v>
      </c>
      <c r="H81" s="142" t="s">
        <v>8</v>
      </c>
      <c r="I81" s="142" t="s">
        <v>9</v>
      </c>
    </row>
    <row r="82" spans="1:9">
      <c r="A82" s="69" t="s">
        <v>249</v>
      </c>
      <c r="B82" s="5">
        <v>1998</v>
      </c>
      <c r="C82" s="5" t="s">
        <v>79</v>
      </c>
      <c r="D82" s="110" t="s">
        <v>18</v>
      </c>
      <c r="E82" s="142" t="s">
        <v>203</v>
      </c>
      <c r="F82" s="142">
        <v>24</v>
      </c>
      <c r="G82" s="142">
        <v>55</v>
      </c>
      <c r="H82" s="142">
        <v>55</v>
      </c>
      <c r="I82" s="142">
        <v>1</v>
      </c>
    </row>
    <row r="83" spans="1:9">
      <c r="A83" s="26" t="s">
        <v>83</v>
      </c>
      <c r="B83" s="65"/>
      <c r="C83" s="190"/>
      <c r="D83" s="191"/>
      <c r="E83" s="191"/>
      <c r="F83" s="191"/>
      <c r="G83" s="191"/>
      <c r="H83" s="191"/>
      <c r="I83" s="192"/>
    </row>
    <row r="84" spans="1:9">
      <c r="A84" s="69" t="s">
        <v>1</v>
      </c>
      <c r="B84" s="5" t="s">
        <v>167</v>
      </c>
      <c r="C84" s="5" t="s">
        <v>3</v>
      </c>
      <c r="D84" s="142" t="s">
        <v>4</v>
      </c>
      <c r="E84" s="142" t="s">
        <v>5</v>
      </c>
      <c r="F84" s="142" t="s">
        <v>6</v>
      </c>
      <c r="G84" s="142" t="s">
        <v>7</v>
      </c>
      <c r="H84" s="142" t="s">
        <v>8</v>
      </c>
      <c r="I84" s="142" t="s">
        <v>9</v>
      </c>
    </row>
    <row r="85" spans="1:9">
      <c r="A85" s="69" t="s">
        <v>250</v>
      </c>
      <c r="B85" s="5">
        <v>1981</v>
      </c>
      <c r="C85" s="5" t="s">
        <v>84</v>
      </c>
      <c r="D85" s="110" t="s">
        <v>165</v>
      </c>
      <c r="E85" s="142" t="s">
        <v>185</v>
      </c>
      <c r="F85" s="142">
        <v>24</v>
      </c>
      <c r="G85" s="142">
        <v>70</v>
      </c>
      <c r="H85" s="142">
        <v>70</v>
      </c>
      <c r="I85" s="142">
        <v>1</v>
      </c>
    </row>
    <row r="86" spans="1:9">
      <c r="A86" s="67" t="s">
        <v>86</v>
      </c>
      <c r="B86" s="71"/>
      <c r="C86" s="193"/>
      <c r="D86" s="194"/>
      <c r="E86" s="194"/>
      <c r="F86" s="194"/>
      <c r="G86" s="194"/>
      <c r="H86" s="194"/>
      <c r="I86" s="195"/>
    </row>
    <row r="87" spans="1:9">
      <c r="A87" s="68" t="s">
        <v>1</v>
      </c>
      <c r="B87" s="5" t="s">
        <v>167</v>
      </c>
      <c r="C87" s="5" t="s">
        <v>3</v>
      </c>
      <c r="D87" s="142" t="s">
        <v>4</v>
      </c>
      <c r="E87" s="142" t="s">
        <v>5</v>
      </c>
      <c r="F87" s="142" t="s">
        <v>6</v>
      </c>
      <c r="G87" s="142" t="s">
        <v>7</v>
      </c>
      <c r="H87" s="142" t="s">
        <v>8</v>
      </c>
      <c r="I87" s="142" t="s">
        <v>9</v>
      </c>
    </row>
    <row r="88" spans="1:9">
      <c r="A88" s="6" t="s">
        <v>251</v>
      </c>
      <c r="B88" s="5">
        <v>1981</v>
      </c>
      <c r="C88" s="5" t="s">
        <v>87</v>
      </c>
      <c r="D88" s="110" t="s">
        <v>165</v>
      </c>
      <c r="E88" s="142" t="s">
        <v>186</v>
      </c>
      <c r="F88" s="142">
        <v>32</v>
      </c>
      <c r="G88" s="142">
        <v>74</v>
      </c>
      <c r="H88" s="142">
        <v>148</v>
      </c>
      <c r="I88" s="142">
        <v>1</v>
      </c>
    </row>
    <row r="89" spans="1:9">
      <c r="A89" s="173"/>
      <c r="B89" s="173">
        <v>1998</v>
      </c>
      <c r="C89" s="173" t="s">
        <v>142</v>
      </c>
      <c r="D89" s="174" t="s">
        <v>18</v>
      </c>
      <c r="E89" s="175" t="s">
        <v>199</v>
      </c>
      <c r="F89" s="175">
        <v>24</v>
      </c>
      <c r="G89" s="175">
        <v>137</v>
      </c>
      <c r="H89" s="175">
        <v>137</v>
      </c>
      <c r="I89" s="175">
        <v>2</v>
      </c>
    </row>
    <row r="90" spans="1:9">
      <c r="A90" s="172"/>
      <c r="B90" s="172">
        <v>2001</v>
      </c>
      <c r="C90" s="172" t="s">
        <v>65</v>
      </c>
      <c r="D90" s="174" t="s">
        <v>15</v>
      </c>
      <c r="E90" s="175" t="s">
        <v>181</v>
      </c>
      <c r="F90" s="175">
        <v>24</v>
      </c>
      <c r="G90" s="175">
        <v>10</v>
      </c>
      <c r="H90" s="175">
        <v>10</v>
      </c>
      <c r="I90" s="175">
        <v>4</v>
      </c>
    </row>
    <row r="91" spans="1:9">
      <c r="A91" s="172"/>
      <c r="B91" s="172">
        <v>1999</v>
      </c>
      <c r="C91" s="179" t="s">
        <v>187</v>
      </c>
      <c r="D91" s="180" t="s">
        <v>188</v>
      </c>
      <c r="E91" s="181" t="s">
        <v>189</v>
      </c>
      <c r="F91" s="181">
        <v>24</v>
      </c>
      <c r="G91" s="181">
        <v>77</v>
      </c>
      <c r="H91" s="181">
        <v>77</v>
      </c>
      <c r="I91" s="182">
        <v>3</v>
      </c>
    </row>
    <row r="92" spans="1:9">
      <c r="A92" s="26" t="s">
        <v>89</v>
      </c>
      <c r="B92" s="65"/>
      <c r="C92" s="190"/>
      <c r="D92" s="191"/>
      <c r="E92" s="191"/>
      <c r="F92" s="191"/>
      <c r="G92" s="191"/>
      <c r="H92" s="191"/>
      <c r="I92" s="192"/>
    </row>
    <row r="93" spans="1:9">
      <c r="A93" s="69" t="s">
        <v>1</v>
      </c>
      <c r="B93" s="5" t="s">
        <v>167</v>
      </c>
      <c r="C93" s="5" t="s">
        <v>3</v>
      </c>
      <c r="D93" s="142" t="s">
        <v>4</v>
      </c>
      <c r="E93" s="142" t="s">
        <v>5</v>
      </c>
      <c r="F93" s="142" t="s">
        <v>6</v>
      </c>
      <c r="G93" s="142" t="s">
        <v>7</v>
      </c>
      <c r="H93" s="142" t="s">
        <v>8</v>
      </c>
      <c r="I93" s="142" t="s">
        <v>9</v>
      </c>
    </row>
    <row r="94" spans="1:9">
      <c r="A94" s="5" t="s">
        <v>252</v>
      </c>
      <c r="B94" s="5">
        <v>1961</v>
      </c>
      <c r="C94" s="6" t="s">
        <v>91</v>
      </c>
      <c r="D94" s="110" t="s">
        <v>27</v>
      </c>
      <c r="E94" s="142" t="s">
        <v>216</v>
      </c>
      <c r="F94" s="142">
        <v>24</v>
      </c>
      <c r="G94" s="142">
        <v>102</v>
      </c>
      <c r="H94" s="142">
        <v>102</v>
      </c>
      <c r="I94" s="142">
        <v>1</v>
      </c>
    </row>
    <row r="95" spans="1:9">
      <c r="A95" s="6" t="s">
        <v>253</v>
      </c>
      <c r="B95" s="5">
        <v>1982</v>
      </c>
      <c r="C95" s="40" t="s">
        <v>144</v>
      </c>
      <c r="D95" s="110" t="s">
        <v>27</v>
      </c>
      <c r="E95" s="142" t="s">
        <v>197</v>
      </c>
      <c r="F95" s="142">
        <v>24</v>
      </c>
      <c r="G95" s="142">
        <v>45</v>
      </c>
      <c r="H95" s="142">
        <v>45</v>
      </c>
      <c r="I95" s="142">
        <v>4</v>
      </c>
    </row>
    <row r="96" spans="1:9">
      <c r="A96" s="6" t="s">
        <v>254</v>
      </c>
      <c r="B96" s="5">
        <v>1995</v>
      </c>
      <c r="C96" s="150" t="s">
        <v>176</v>
      </c>
      <c r="D96" s="110" t="s">
        <v>15</v>
      </c>
      <c r="E96" s="145" t="s">
        <v>177</v>
      </c>
      <c r="F96" s="145">
        <v>24</v>
      </c>
      <c r="G96" s="145">
        <v>78</v>
      </c>
      <c r="H96" s="145">
        <v>78</v>
      </c>
      <c r="I96" s="146">
        <v>2</v>
      </c>
    </row>
    <row r="97" spans="1:10">
      <c r="A97" s="173"/>
      <c r="B97" s="172">
        <v>1998</v>
      </c>
      <c r="C97" s="187" t="s">
        <v>143</v>
      </c>
      <c r="D97" s="174" t="s">
        <v>18</v>
      </c>
      <c r="E97" s="181" t="s">
        <v>200</v>
      </c>
      <c r="F97" s="181">
        <v>24</v>
      </c>
      <c r="G97" s="181">
        <v>47</v>
      </c>
      <c r="H97" s="181">
        <v>47</v>
      </c>
      <c r="I97" s="182">
        <v>3</v>
      </c>
    </row>
    <row r="98" spans="1:10">
      <c r="A98" s="26" t="s">
        <v>92</v>
      </c>
      <c r="B98" s="65"/>
      <c r="C98" s="190"/>
      <c r="D98" s="191"/>
      <c r="E98" s="191"/>
      <c r="F98" s="191"/>
      <c r="G98" s="191"/>
      <c r="H98" s="191"/>
      <c r="I98" s="192"/>
    </row>
    <row r="99" spans="1:10">
      <c r="A99" s="69" t="s">
        <v>1</v>
      </c>
      <c r="B99" s="5" t="s">
        <v>167</v>
      </c>
      <c r="C99" s="5" t="s">
        <v>3</v>
      </c>
      <c r="D99" s="142" t="s">
        <v>4</v>
      </c>
      <c r="E99" s="142" t="s">
        <v>5</v>
      </c>
      <c r="F99" s="142" t="s">
        <v>6</v>
      </c>
      <c r="G99" s="142" t="s">
        <v>7</v>
      </c>
      <c r="H99" s="142" t="s">
        <v>8</v>
      </c>
      <c r="I99" s="142" t="s">
        <v>9</v>
      </c>
    </row>
    <row r="100" spans="1:10">
      <c r="A100" s="5" t="s">
        <v>255</v>
      </c>
      <c r="B100" s="6">
        <v>1989</v>
      </c>
      <c r="C100" s="6" t="s">
        <v>94</v>
      </c>
      <c r="D100" s="106" t="s">
        <v>13</v>
      </c>
      <c r="E100" s="142" t="s">
        <v>179</v>
      </c>
      <c r="F100" s="142">
        <v>32</v>
      </c>
      <c r="G100" s="142">
        <v>41</v>
      </c>
      <c r="H100" s="142">
        <v>82</v>
      </c>
      <c r="I100" s="142">
        <v>1</v>
      </c>
    </row>
    <row r="101" spans="1:10">
      <c r="A101" s="188"/>
      <c r="B101" s="172">
        <v>1998</v>
      </c>
      <c r="C101" s="172" t="s">
        <v>79</v>
      </c>
      <c r="D101" s="174" t="s">
        <v>18</v>
      </c>
      <c r="E101" s="175" t="s">
        <v>203</v>
      </c>
      <c r="F101" s="175">
        <v>24</v>
      </c>
      <c r="G101" s="175">
        <v>55</v>
      </c>
      <c r="H101" s="175">
        <v>55</v>
      </c>
      <c r="I101" s="175">
        <v>2</v>
      </c>
    </row>
    <row r="102" spans="1:10">
      <c r="A102" s="69" t="s">
        <v>256</v>
      </c>
      <c r="B102" s="5">
        <v>1991</v>
      </c>
      <c r="C102" s="5" t="s">
        <v>207</v>
      </c>
      <c r="D102" s="110" t="s">
        <v>18</v>
      </c>
      <c r="E102" s="142" t="s">
        <v>208</v>
      </c>
      <c r="F102" s="142">
        <v>24</v>
      </c>
      <c r="G102" s="142">
        <v>33</v>
      </c>
      <c r="H102" s="142">
        <v>33</v>
      </c>
      <c r="I102" s="142">
        <v>3</v>
      </c>
    </row>
    <row r="103" spans="1:10">
      <c r="A103" s="26" t="s">
        <v>98</v>
      </c>
      <c r="B103" s="65"/>
      <c r="C103" s="190"/>
      <c r="D103" s="191"/>
      <c r="E103" s="191"/>
      <c r="F103" s="191"/>
      <c r="G103" s="191"/>
      <c r="H103" s="191"/>
      <c r="I103" s="192"/>
    </row>
    <row r="104" spans="1:10" ht="15.75" thickBot="1">
      <c r="A104" s="69" t="s">
        <v>1</v>
      </c>
      <c r="B104" s="5" t="s">
        <v>167</v>
      </c>
      <c r="C104" s="5" t="s">
        <v>3</v>
      </c>
      <c r="D104" s="142" t="s">
        <v>166</v>
      </c>
      <c r="E104" s="142" t="s">
        <v>5</v>
      </c>
      <c r="F104" s="142" t="s">
        <v>6</v>
      </c>
      <c r="G104" s="142" t="s">
        <v>7</v>
      </c>
      <c r="H104" s="142" t="s">
        <v>8</v>
      </c>
      <c r="I104" s="142" t="s">
        <v>9</v>
      </c>
    </row>
    <row r="105" spans="1:10">
      <c r="A105" s="5" t="s">
        <v>257</v>
      </c>
      <c r="B105" s="5">
        <v>1972</v>
      </c>
      <c r="C105" s="5" t="s">
        <v>100</v>
      </c>
      <c r="D105" s="102" t="s">
        <v>11</v>
      </c>
      <c r="E105" s="142" t="s">
        <v>198</v>
      </c>
      <c r="F105" s="142">
        <v>32</v>
      </c>
      <c r="G105" s="142">
        <v>83</v>
      </c>
      <c r="H105" s="142">
        <v>166</v>
      </c>
      <c r="I105" s="142">
        <v>1</v>
      </c>
    </row>
    <row r="106" spans="1:10">
      <c r="A106" s="62" t="s">
        <v>258</v>
      </c>
      <c r="B106" s="5">
        <v>1993</v>
      </c>
      <c r="C106" s="5" t="s">
        <v>99</v>
      </c>
      <c r="D106" s="110" t="s">
        <v>15</v>
      </c>
      <c r="E106" s="142" t="s">
        <v>178</v>
      </c>
      <c r="F106" s="142">
        <v>24</v>
      </c>
      <c r="G106" s="142">
        <v>104</v>
      </c>
      <c r="H106" s="142">
        <v>104</v>
      </c>
      <c r="I106" s="142">
        <v>2</v>
      </c>
    </row>
    <row r="107" spans="1:10">
      <c r="A107" s="5" t="s">
        <v>259</v>
      </c>
      <c r="B107" s="5">
        <v>1992</v>
      </c>
      <c r="C107" s="5" t="s">
        <v>180</v>
      </c>
      <c r="D107" s="170" t="s">
        <v>15</v>
      </c>
      <c r="E107" s="142">
        <v>103</v>
      </c>
      <c r="F107" s="142">
        <v>24</v>
      </c>
      <c r="G107" s="142">
        <v>21</v>
      </c>
      <c r="H107" s="142">
        <v>21</v>
      </c>
      <c r="I107" s="142">
        <v>3</v>
      </c>
    </row>
    <row r="108" spans="1:10">
      <c r="A108" s="26" t="s">
        <v>105</v>
      </c>
      <c r="B108" s="5"/>
      <c r="C108" s="5"/>
      <c r="D108" s="142"/>
      <c r="E108" s="202"/>
      <c r="F108" s="203"/>
      <c r="G108" s="203"/>
      <c r="H108" s="203"/>
      <c r="I108" s="204"/>
    </row>
    <row r="109" spans="1:10" ht="15.75" hidden="1">
      <c r="A109" s="196" t="s">
        <v>106</v>
      </c>
      <c r="B109" s="196"/>
      <c r="C109" s="77"/>
      <c r="D109" s="142"/>
      <c r="E109" s="143"/>
      <c r="F109" s="142"/>
      <c r="G109" s="142"/>
      <c r="H109" s="142"/>
      <c r="I109" s="142"/>
    </row>
    <row r="110" spans="1:10">
      <c r="A110" s="197" t="s">
        <v>107</v>
      </c>
      <c r="B110" s="197"/>
      <c r="C110" s="197"/>
      <c r="D110" s="197"/>
      <c r="E110" s="197"/>
      <c r="F110" s="197"/>
      <c r="G110" s="197"/>
      <c r="H110" s="197"/>
      <c r="I110" s="197"/>
      <c r="J110" s="142"/>
    </row>
    <row r="111" spans="1:10" ht="30">
      <c r="A111" s="79" t="s">
        <v>1</v>
      </c>
      <c r="B111" s="5" t="s">
        <v>167</v>
      </c>
      <c r="C111" s="5" t="s">
        <v>3</v>
      </c>
      <c r="D111" s="142" t="s">
        <v>4</v>
      </c>
      <c r="E111" s="143" t="s">
        <v>168</v>
      </c>
      <c r="F111" s="142" t="s">
        <v>5</v>
      </c>
      <c r="G111" s="142" t="s">
        <v>6</v>
      </c>
      <c r="H111" s="142" t="s">
        <v>7</v>
      </c>
      <c r="I111" s="142" t="s">
        <v>8</v>
      </c>
      <c r="J111" s="142" t="s">
        <v>9</v>
      </c>
    </row>
    <row r="112" spans="1:10">
      <c r="A112" s="184"/>
      <c r="B112" s="184">
        <v>1972</v>
      </c>
      <c r="C112" s="185" t="s">
        <v>100</v>
      </c>
      <c r="D112" s="186" t="s">
        <v>11</v>
      </c>
      <c r="E112" s="184" t="s">
        <v>111</v>
      </c>
      <c r="F112" s="175" t="s">
        <v>198</v>
      </c>
      <c r="G112" s="175">
        <v>32</v>
      </c>
      <c r="H112" s="175">
        <v>83</v>
      </c>
      <c r="I112" s="175">
        <v>166</v>
      </c>
      <c r="J112" s="175">
        <v>1</v>
      </c>
    </row>
    <row r="113" spans="1:10">
      <c r="A113" s="5" t="s">
        <v>260</v>
      </c>
      <c r="B113" s="5">
        <v>1958</v>
      </c>
      <c r="C113" s="25" t="s">
        <v>116</v>
      </c>
      <c r="D113" s="170" t="s">
        <v>11</v>
      </c>
      <c r="E113" s="5" t="s">
        <v>113</v>
      </c>
      <c r="F113" s="142" t="s">
        <v>184</v>
      </c>
      <c r="G113" s="142">
        <v>16</v>
      </c>
      <c r="H113" s="142">
        <v>105</v>
      </c>
      <c r="I113" s="142">
        <v>210</v>
      </c>
      <c r="J113" s="142">
        <v>1</v>
      </c>
    </row>
    <row r="114" spans="1:10">
      <c r="A114" s="172"/>
      <c r="B114" s="172">
        <v>1961</v>
      </c>
      <c r="C114" s="173" t="s">
        <v>91</v>
      </c>
      <c r="D114" s="186" t="s">
        <v>27</v>
      </c>
      <c r="E114" s="172" t="s">
        <v>113</v>
      </c>
      <c r="F114" s="175" t="s">
        <v>216</v>
      </c>
      <c r="G114" s="175">
        <v>24</v>
      </c>
      <c r="H114" s="175">
        <v>102</v>
      </c>
      <c r="I114" s="175">
        <v>204</v>
      </c>
      <c r="J114" s="175">
        <v>2</v>
      </c>
    </row>
    <row r="115" spans="1:10">
      <c r="A115" s="5" t="s">
        <v>261</v>
      </c>
      <c r="B115" s="5">
        <v>1952</v>
      </c>
      <c r="C115" s="40" t="s">
        <v>210</v>
      </c>
      <c r="D115" s="170" t="s">
        <v>27</v>
      </c>
      <c r="E115" s="5" t="s">
        <v>115</v>
      </c>
      <c r="F115" s="142" t="s">
        <v>211</v>
      </c>
      <c r="G115" s="142">
        <v>12</v>
      </c>
      <c r="H115" s="142">
        <v>30</v>
      </c>
      <c r="I115" s="142">
        <v>60</v>
      </c>
      <c r="J115" s="142">
        <v>1</v>
      </c>
    </row>
    <row r="116" spans="1:10">
      <c r="A116" s="79" t="s">
        <v>262</v>
      </c>
      <c r="B116" s="79">
        <v>1947</v>
      </c>
      <c r="C116" s="5" t="s">
        <v>108</v>
      </c>
      <c r="D116" s="170" t="s">
        <v>27</v>
      </c>
      <c r="E116" s="79" t="s">
        <v>109</v>
      </c>
      <c r="F116" s="142" t="s">
        <v>212</v>
      </c>
      <c r="G116" s="142">
        <v>12</v>
      </c>
      <c r="H116" s="142">
        <v>61</v>
      </c>
      <c r="I116" s="142">
        <v>122</v>
      </c>
      <c r="J116" s="142">
        <v>1</v>
      </c>
    </row>
    <row r="117" spans="1:10">
      <c r="A117" s="4"/>
      <c r="B117" s="4"/>
      <c r="C117" s="4"/>
    </row>
    <row r="118" spans="1:10">
      <c r="A118" s="4"/>
      <c r="B118" s="4"/>
      <c r="C118" s="4"/>
    </row>
    <row r="119" spans="1:10">
      <c r="A119" s="4"/>
      <c r="B119" s="4"/>
      <c r="C119" s="4"/>
    </row>
    <row r="120" spans="1:10">
      <c r="A120" s="4"/>
      <c r="B120" s="4"/>
      <c r="C120" s="4"/>
    </row>
    <row r="121" spans="1:10">
      <c r="A121" s="4"/>
      <c r="B121" s="4"/>
      <c r="C121" s="4"/>
    </row>
    <row r="122" spans="1:10">
      <c r="A122" s="4"/>
      <c r="B122" s="4"/>
      <c r="C122" s="4"/>
    </row>
    <row r="123" spans="1:10">
      <c r="A123" s="4"/>
      <c r="B123" s="4"/>
      <c r="C123" s="4"/>
    </row>
    <row r="124" spans="1:10">
      <c r="A124" s="4"/>
      <c r="B124" s="4"/>
      <c r="C124" s="4"/>
    </row>
    <row r="125" spans="1:10">
      <c r="A125" s="4"/>
      <c r="B125" s="4"/>
      <c r="C125" s="4"/>
    </row>
    <row r="126" spans="1:10">
      <c r="A126" s="4"/>
      <c r="B126" s="4"/>
      <c r="C126" s="4"/>
    </row>
    <row r="127" spans="1:10">
      <c r="A127" s="4"/>
      <c r="B127" s="4"/>
      <c r="C127" s="4"/>
    </row>
    <row r="128" spans="1:10">
      <c r="A128" s="4"/>
      <c r="B128" s="4"/>
      <c r="C128" s="4"/>
    </row>
    <row r="129" spans="1:3">
      <c r="A129" s="4"/>
      <c r="B129" s="4"/>
      <c r="C129" s="4"/>
    </row>
    <row r="130" spans="1:3">
      <c r="A130" s="4"/>
      <c r="B130" s="4"/>
      <c r="C130" s="4"/>
    </row>
    <row r="131" spans="1:3">
      <c r="A131" s="4"/>
      <c r="B131" s="4"/>
      <c r="C131" s="4"/>
    </row>
    <row r="132" spans="1:3">
      <c r="A132" s="4"/>
      <c r="B132" s="4"/>
      <c r="C132" s="4"/>
    </row>
    <row r="133" spans="1:3">
      <c r="A133" s="4"/>
      <c r="B133" s="4"/>
      <c r="C133" s="4"/>
    </row>
    <row r="134" spans="1:3">
      <c r="A134" s="4"/>
      <c r="B134" s="4"/>
      <c r="C134" s="4"/>
    </row>
    <row r="135" spans="1:3">
      <c r="A135" s="4"/>
      <c r="B135" s="4"/>
      <c r="C135" s="4"/>
    </row>
    <row r="136" spans="1:3">
      <c r="A136" s="4"/>
      <c r="B136" s="4"/>
      <c r="C136" s="4"/>
    </row>
    <row r="137" spans="1:3">
      <c r="A137" s="4"/>
      <c r="B137" s="4"/>
      <c r="C137" s="4"/>
    </row>
    <row r="138" spans="1:3">
      <c r="A138" s="4"/>
      <c r="B138" s="4"/>
      <c r="C138" s="4"/>
    </row>
    <row r="139" spans="1:3">
      <c r="A139" s="4"/>
      <c r="B139" s="4"/>
      <c r="C139" s="4"/>
    </row>
    <row r="140" spans="1:3">
      <c r="A140" s="4"/>
      <c r="B140" s="4"/>
      <c r="C140" s="4"/>
    </row>
    <row r="141" spans="1:3">
      <c r="A141" s="4"/>
      <c r="B141" s="4"/>
      <c r="C141" s="4"/>
    </row>
    <row r="142" spans="1:3">
      <c r="A142" s="4"/>
      <c r="B142" s="4"/>
      <c r="C142" s="4"/>
    </row>
    <row r="143" spans="1:3">
      <c r="A143" s="4"/>
      <c r="B143" s="4"/>
      <c r="C143" s="4"/>
    </row>
    <row r="144" spans="1:3">
      <c r="A144" s="4"/>
      <c r="B144" s="4"/>
      <c r="C144" s="4"/>
    </row>
    <row r="145" spans="1:3">
      <c r="A145" s="4"/>
      <c r="B145" s="4"/>
      <c r="C145" s="4"/>
    </row>
    <row r="146" spans="1:3">
      <c r="A146" s="4"/>
      <c r="B146" s="4"/>
      <c r="C146" s="4"/>
    </row>
    <row r="147" spans="1:3">
      <c r="A147" s="4"/>
      <c r="B147" s="4"/>
      <c r="C147" s="4"/>
    </row>
    <row r="148" spans="1:3">
      <c r="A148" s="4"/>
      <c r="B148" s="4"/>
      <c r="C148" s="4"/>
    </row>
    <row r="149" spans="1:3">
      <c r="A149" s="4"/>
      <c r="B149" s="4"/>
      <c r="C149" s="4"/>
    </row>
    <row r="150" spans="1:3">
      <c r="A150" s="4"/>
      <c r="B150" s="4"/>
      <c r="C150" s="4"/>
    </row>
    <row r="151" spans="1:3">
      <c r="A151" s="4"/>
      <c r="B151" s="4"/>
      <c r="C151" s="4"/>
    </row>
    <row r="152" spans="1:3">
      <c r="A152" s="4"/>
      <c r="B152" s="4"/>
      <c r="C152" s="4"/>
    </row>
    <row r="153" spans="1:3">
      <c r="A153" s="4"/>
      <c r="B153" s="4"/>
      <c r="C153" s="4"/>
    </row>
    <row r="154" spans="1:3">
      <c r="A154" s="4"/>
      <c r="B154" s="4"/>
      <c r="C154" s="4"/>
    </row>
    <row r="155" spans="1:3">
      <c r="A155" s="4"/>
      <c r="B155" s="4"/>
      <c r="C155" s="4"/>
    </row>
    <row r="156" spans="1:3">
      <c r="A156" s="4"/>
      <c r="B156" s="4"/>
      <c r="C156" s="4"/>
    </row>
    <row r="157" spans="1:3">
      <c r="A157" s="4"/>
      <c r="B157" s="4"/>
      <c r="C157" s="4"/>
    </row>
    <row r="158" spans="1:3">
      <c r="A158" s="4"/>
      <c r="B158" s="4"/>
      <c r="C158" s="4"/>
    </row>
    <row r="159" spans="1:3">
      <c r="A159" s="4"/>
      <c r="B159" s="4"/>
      <c r="C159" s="4"/>
    </row>
    <row r="160" spans="1:3">
      <c r="A160" s="4"/>
      <c r="B160" s="4"/>
      <c r="C160" s="4"/>
    </row>
    <row r="161" spans="1:3">
      <c r="A161" s="4"/>
      <c r="B161" s="4"/>
      <c r="C161" s="4"/>
    </row>
    <row r="162" spans="1:3">
      <c r="A162" s="4"/>
      <c r="B162" s="4"/>
      <c r="C162" s="4"/>
    </row>
    <row r="163" spans="1:3">
      <c r="A163" s="4"/>
      <c r="B163" s="4"/>
      <c r="C163" s="4"/>
    </row>
    <row r="164" spans="1:3">
      <c r="A164" s="4"/>
      <c r="B164" s="4"/>
      <c r="C164" s="4"/>
    </row>
    <row r="165" spans="1:3">
      <c r="A165" s="4"/>
      <c r="B165" s="4"/>
      <c r="C165" s="4"/>
    </row>
    <row r="166" spans="1:3">
      <c r="A166" s="4"/>
      <c r="B166" s="4"/>
      <c r="C166" s="4"/>
    </row>
    <row r="167" spans="1:3">
      <c r="A167" s="4"/>
      <c r="B167" s="4"/>
      <c r="C167" s="4"/>
    </row>
    <row r="168" spans="1:3">
      <c r="A168" s="4"/>
      <c r="B168" s="4"/>
      <c r="C168" s="4"/>
    </row>
    <row r="169" spans="1:3">
      <c r="A169" s="4"/>
      <c r="B169" s="4"/>
      <c r="C169" s="4"/>
    </row>
    <row r="170" spans="1:3">
      <c r="A170" s="4"/>
      <c r="B170" s="4"/>
      <c r="C170" s="4"/>
    </row>
    <row r="171" spans="1:3">
      <c r="A171" s="4"/>
      <c r="B171" s="4"/>
      <c r="C171" s="4"/>
    </row>
    <row r="172" spans="1:3">
      <c r="A172" s="4"/>
      <c r="B172" s="4"/>
      <c r="C172" s="4"/>
    </row>
    <row r="173" spans="1:3">
      <c r="A173" s="4"/>
      <c r="B173" s="4"/>
      <c r="C173" s="4"/>
    </row>
    <row r="174" spans="1:3">
      <c r="A174" s="4"/>
      <c r="B174" s="4"/>
      <c r="C174" s="4"/>
    </row>
    <row r="175" spans="1:3">
      <c r="A175" s="4"/>
      <c r="B175" s="4"/>
      <c r="C175" s="4"/>
    </row>
    <row r="176" spans="1:3">
      <c r="A176" s="4"/>
      <c r="B176" s="4"/>
      <c r="C176" s="4"/>
    </row>
    <row r="177" spans="1:3">
      <c r="A177" s="4"/>
      <c r="B177" s="4"/>
      <c r="C177" s="4"/>
    </row>
    <row r="178" spans="1:3">
      <c r="A178" s="4"/>
      <c r="B178" s="4"/>
      <c r="C178" s="4"/>
    </row>
    <row r="179" spans="1:3">
      <c r="A179" s="4"/>
      <c r="B179" s="4"/>
      <c r="C179" s="4"/>
    </row>
    <row r="180" spans="1:3">
      <c r="A180" s="4"/>
      <c r="B180" s="4"/>
      <c r="C180" s="4"/>
    </row>
    <row r="181" spans="1:3">
      <c r="A181" s="4"/>
      <c r="B181" s="4"/>
      <c r="C181" s="4"/>
    </row>
    <row r="182" spans="1:3">
      <c r="A182" s="4"/>
      <c r="B182" s="4"/>
      <c r="C182" s="4"/>
    </row>
    <row r="183" spans="1:3">
      <c r="A183" s="4"/>
      <c r="B183" s="4"/>
      <c r="C183" s="4"/>
    </row>
    <row r="184" spans="1:3">
      <c r="A184" s="4"/>
      <c r="B184" s="4"/>
      <c r="C184" s="4"/>
    </row>
    <row r="185" spans="1:3">
      <c r="A185" s="4"/>
      <c r="B185" s="4"/>
      <c r="C185" s="4"/>
    </row>
    <row r="186" spans="1:3">
      <c r="A186" s="4"/>
      <c r="B186" s="4"/>
      <c r="C186" s="4"/>
    </row>
    <row r="187" spans="1:3">
      <c r="A187" s="4"/>
      <c r="B187" s="4"/>
      <c r="C187" s="4"/>
    </row>
    <row r="188" spans="1:3">
      <c r="A188" s="4"/>
      <c r="B188" s="4"/>
      <c r="C188" s="4"/>
    </row>
    <row r="189" spans="1:3">
      <c r="A189" s="4"/>
      <c r="B189" s="4"/>
      <c r="C189" s="4"/>
    </row>
    <row r="190" spans="1:3">
      <c r="A190" s="4"/>
      <c r="B190" s="4"/>
      <c r="C190" s="4"/>
    </row>
    <row r="191" spans="1:3">
      <c r="A191" s="4"/>
      <c r="B191" s="4"/>
      <c r="C191" s="4"/>
    </row>
    <row r="192" spans="1:3">
      <c r="A192" s="4"/>
      <c r="B192" s="4"/>
      <c r="C192" s="4"/>
    </row>
    <row r="193" spans="1:3">
      <c r="A193" s="4"/>
      <c r="B193" s="4"/>
      <c r="C193" s="4"/>
    </row>
    <row r="194" spans="1:3">
      <c r="A194" s="4"/>
      <c r="B194" s="4"/>
      <c r="C194" s="4"/>
    </row>
    <row r="195" spans="1:3">
      <c r="A195" s="4"/>
      <c r="B195" s="4"/>
      <c r="C195" s="4"/>
    </row>
    <row r="196" spans="1:3">
      <c r="A196" s="4"/>
      <c r="B196" s="4"/>
      <c r="C196" s="4"/>
    </row>
    <row r="197" spans="1:3">
      <c r="A197" s="4"/>
      <c r="B197" s="4"/>
      <c r="C197" s="4"/>
    </row>
    <row r="198" spans="1:3">
      <c r="A198" s="4"/>
      <c r="B198" s="4"/>
      <c r="C198" s="4"/>
    </row>
    <row r="199" spans="1:3">
      <c r="A199" s="4"/>
      <c r="B199" s="4"/>
      <c r="C199" s="4"/>
    </row>
    <row r="200" spans="1:3">
      <c r="A200" s="4"/>
      <c r="B200" s="4"/>
      <c r="C200" s="4"/>
    </row>
    <row r="201" spans="1:3">
      <c r="A201" s="4"/>
      <c r="B201" s="4"/>
      <c r="C201" s="4"/>
    </row>
    <row r="202" spans="1:3">
      <c r="A202" s="4"/>
      <c r="B202" s="4"/>
      <c r="C202" s="4"/>
    </row>
    <row r="203" spans="1:3">
      <c r="A203" s="4"/>
      <c r="B203" s="4"/>
      <c r="C203" s="4"/>
    </row>
    <row r="204" spans="1:3">
      <c r="A204" s="4"/>
      <c r="B204" s="4"/>
      <c r="C204" s="4"/>
    </row>
    <row r="205" spans="1:3">
      <c r="A205" s="4"/>
      <c r="B205" s="4"/>
      <c r="C205" s="4"/>
    </row>
    <row r="206" spans="1:3">
      <c r="A206" s="4"/>
      <c r="B206" s="4"/>
      <c r="C206" s="4"/>
    </row>
    <row r="207" spans="1:3">
      <c r="A207" s="4"/>
      <c r="B207" s="4"/>
      <c r="C207" s="4"/>
    </row>
    <row r="208" spans="1:3">
      <c r="A208" s="4"/>
      <c r="B208" s="4"/>
      <c r="C208" s="4"/>
    </row>
    <row r="209" spans="1:3">
      <c r="A209" s="4"/>
      <c r="B209" s="4"/>
      <c r="C209" s="4"/>
    </row>
    <row r="210" spans="1:3">
      <c r="A210" s="4"/>
      <c r="B210" s="4"/>
      <c r="C210" s="4"/>
    </row>
    <row r="211" spans="1:3">
      <c r="A211" s="4"/>
      <c r="B211" s="4"/>
      <c r="C211" s="4"/>
    </row>
    <row r="212" spans="1:3">
      <c r="A212" s="4"/>
      <c r="B212" s="4"/>
      <c r="C212" s="4"/>
    </row>
    <row r="213" spans="1:3">
      <c r="A213" s="4"/>
      <c r="B213" s="4"/>
      <c r="C213" s="4"/>
    </row>
    <row r="214" spans="1:3">
      <c r="A214" s="4"/>
      <c r="B214" s="4"/>
      <c r="C214" s="4"/>
    </row>
    <row r="215" spans="1:3">
      <c r="A215" s="4"/>
      <c r="B215" s="4"/>
      <c r="C215" s="4"/>
    </row>
    <row r="216" spans="1:3">
      <c r="A216" s="4"/>
      <c r="B216" s="4"/>
      <c r="C216" s="4"/>
    </row>
    <row r="217" spans="1:3">
      <c r="A217" s="4"/>
      <c r="B217" s="4"/>
      <c r="C217" s="4"/>
    </row>
    <row r="218" spans="1:3">
      <c r="A218" s="4"/>
      <c r="B218" s="4"/>
      <c r="C218" s="4"/>
    </row>
    <row r="219" spans="1:3">
      <c r="A219" s="4"/>
      <c r="B219" s="4"/>
      <c r="C219" s="4"/>
    </row>
    <row r="220" spans="1:3">
      <c r="A220" s="4"/>
      <c r="B220" s="4"/>
      <c r="C220" s="4"/>
    </row>
    <row r="221" spans="1:3">
      <c r="A221" s="4"/>
      <c r="B221" s="4"/>
      <c r="C221" s="4"/>
    </row>
    <row r="222" spans="1:3">
      <c r="A222" s="4"/>
      <c r="B222" s="4"/>
      <c r="C222" s="4"/>
    </row>
    <row r="223" spans="1:3">
      <c r="A223" s="4"/>
      <c r="B223" s="4"/>
      <c r="C223" s="4"/>
    </row>
    <row r="224" spans="1:3">
      <c r="A224" s="4"/>
      <c r="B224" s="4"/>
      <c r="C224" s="4"/>
    </row>
    <row r="225" spans="1:3">
      <c r="A225" s="4"/>
      <c r="B225" s="4"/>
      <c r="C225" s="4"/>
    </row>
    <row r="226" spans="1:3">
      <c r="A226" s="4"/>
      <c r="B226" s="4"/>
      <c r="C226" s="4"/>
    </row>
    <row r="227" spans="1:3">
      <c r="A227" s="4"/>
    </row>
  </sheetData>
  <mergeCells count="28">
    <mergeCell ref="A109:B109"/>
    <mergeCell ref="A110:B110"/>
    <mergeCell ref="A1:J2"/>
    <mergeCell ref="C7:I7"/>
    <mergeCell ref="C12:I12"/>
    <mergeCell ref="C17:I17"/>
    <mergeCell ref="C25:I25"/>
    <mergeCell ref="C29:I29"/>
    <mergeCell ref="C39:I39"/>
    <mergeCell ref="C45:I45"/>
    <mergeCell ref="C42:I42"/>
    <mergeCell ref="C48:I48"/>
    <mergeCell ref="C55:I55"/>
    <mergeCell ref="E108:I108"/>
    <mergeCell ref="C110:I110"/>
    <mergeCell ref="C3:I3"/>
    <mergeCell ref="C33:I33"/>
    <mergeCell ref="C103:I103"/>
    <mergeCell ref="C59:I59"/>
    <mergeCell ref="C63:I63"/>
    <mergeCell ref="C66:I66"/>
    <mergeCell ref="C70:I70"/>
    <mergeCell ref="C76:I76"/>
    <mergeCell ref="C80:I80"/>
    <mergeCell ref="C83:I83"/>
    <mergeCell ref="C86:I86"/>
    <mergeCell ref="C92:I92"/>
    <mergeCell ref="C98:I9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activeCell="J26" sqref="J26"/>
    </sheetView>
  </sheetViews>
  <sheetFormatPr defaultRowHeight="15"/>
  <cols>
    <col min="1" max="1" width="23.140625" customWidth="1"/>
    <col min="2" max="2" width="15" customWidth="1"/>
    <col min="9" max="9" width="13.7109375" customWidth="1"/>
  </cols>
  <sheetData>
    <row r="1" spans="1:10" ht="18.75" customHeight="1">
      <c r="A1" s="205" t="s">
        <v>164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18.7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9.5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</row>
    <row r="4" spans="1:10" ht="16.5" thickBot="1">
      <c r="A4" s="94" t="s">
        <v>151</v>
      </c>
      <c r="D4" s="95"/>
    </row>
    <row r="5" spans="1:10" ht="15.75" thickBot="1">
      <c r="A5" s="96" t="s">
        <v>152</v>
      </c>
      <c r="B5" s="97" t="s">
        <v>153</v>
      </c>
      <c r="C5" s="98">
        <v>-58</v>
      </c>
      <c r="D5" s="99">
        <v>-68</v>
      </c>
      <c r="E5" s="100">
        <v>-78</v>
      </c>
      <c r="F5" s="100">
        <v>-85</v>
      </c>
      <c r="G5" s="100" t="s">
        <v>154</v>
      </c>
      <c r="H5" s="97" t="s">
        <v>155</v>
      </c>
      <c r="I5" s="97" t="s">
        <v>156</v>
      </c>
      <c r="J5" s="101" t="s">
        <v>157</v>
      </c>
    </row>
    <row r="6" spans="1:10">
      <c r="A6" s="102"/>
      <c r="B6" s="103"/>
      <c r="C6" s="103"/>
      <c r="D6" s="103"/>
      <c r="E6" s="103"/>
      <c r="F6" s="103"/>
      <c r="G6" s="103"/>
      <c r="H6" s="103"/>
      <c r="I6" s="104"/>
      <c r="J6" s="105"/>
    </row>
    <row r="7" spans="1:10">
      <c r="A7" s="106" t="s">
        <v>13</v>
      </c>
      <c r="B7" s="107">
        <v>12</v>
      </c>
      <c r="C7" s="107"/>
      <c r="D7" s="107"/>
      <c r="E7" s="107"/>
      <c r="F7" s="107"/>
      <c r="G7" s="107"/>
      <c r="H7" s="107"/>
      <c r="I7" s="108">
        <v>12</v>
      </c>
      <c r="J7" s="109">
        <v>4</v>
      </c>
    </row>
    <row r="8" spans="1:10">
      <c r="A8" s="110" t="s">
        <v>15</v>
      </c>
      <c r="B8" s="111" t="s">
        <v>266</v>
      </c>
      <c r="C8" s="111"/>
      <c r="D8" s="111"/>
      <c r="E8" s="111">
        <v>10</v>
      </c>
      <c r="F8" s="111">
        <v>10</v>
      </c>
      <c r="G8" s="111"/>
      <c r="H8" s="111">
        <v>16</v>
      </c>
      <c r="I8" s="112">
        <v>54</v>
      </c>
      <c r="J8" s="113">
        <v>3</v>
      </c>
    </row>
    <row r="9" spans="1:10">
      <c r="A9" s="110" t="s">
        <v>158</v>
      </c>
      <c r="B9" s="111" t="s">
        <v>267</v>
      </c>
      <c r="C9" s="111"/>
      <c r="D9" s="111">
        <v>12</v>
      </c>
      <c r="E9" s="111"/>
      <c r="F9" s="111"/>
      <c r="G9" s="111">
        <v>12</v>
      </c>
      <c r="H9" s="111">
        <v>18</v>
      </c>
      <c r="I9" s="112">
        <v>66</v>
      </c>
      <c r="J9" s="113">
        <v>2</v>
      </c>
    </row>
    <row r="10" spans="1:10">
      <c r="A10" s="110" t="s">
        <v>18</v>
      </c>
      <c r="B10" s="111" t="s">
        <v>268</v>
      </c>
      <c r="C10" s="111">
        <v>12</v>
      </c>
      <c r="D10" s="111" t="s">
        <v>273</v>
      </c>
      <c r="E10" s="111">
        <v>12</v>
      </c>
      <c r="F10" s="111">
        <v>12</v>
      </c>
      <c r="G10" s="111"/>
      <c r="H10" s="111">
        <v>20</v>
      </c>
      <c r="I10" s="112">
        <v>109</v>
      </c>
      <c r="J10" s="113">
        <v>1</v>
      </c>
    </row>
    <row r="11" spans="1:10">
      <c r="A11" s="110" t="s">
        <v>27</v>
      </c>
      <c r="B11" s="111"/>
      <c r="C11" s="111">
        <v>10</v>
      </c>
      <c r="D11" s="111"/>
      <c r="E11" s="111"/>
      <c r="F11" s="111"/>
      <c r="G11" s="111"/>
      <c r="H11" s="111"/>
      <c r="I11" s="112">
        <v>10</v>
      </c>
      <c r="J11" s="113">
        <v>5</v>
      </c>
    </row>
    <row r="12" spans="1:10" ht="15.75" thickBot="1">
      <c r="A12" s="114"/>
      <c r="B12" s="115"/>
      <c r="C12" s="115"/>
      <c r="D12" s="115"/>
      <c r="E12" s="115"/>
      <c r="F12" s="115"/>
      <c r="G12" s="115"/>
      <c r="H12" s="115"/>
      <c r="I12" s="116"/>
      <c r="J12" s="117"/>
    </row>
    <row r="13" spans="1:10" ht="15.75" thickBot="1">
      <c r="A13" s="48"/>
      <c r="B13" s="118"/>
      <c r="C13" s="118"/>
      <c r="D13" s="118"/>
      <c r="E13" s="118"/>
      <c r="F13" s="118"/>
      <c r="G13" s="118"/>
      <c r="H13" s="118"/>
      <c r="I13" s="118"/>
      <c r="J13" s="119"/>
    </row>
    <row r="14" spans="1:10" ht="15.75" thickBot="1">
      <c r="A14" s="120" t="s">
        <v>159</v>
      </c>
      <c r="B14" s="121" t="s">
        <v>160</v>
      </c>
      <c r="C14" s="122">
        <v>-68</v>
      </c>
      <c r="D14" s="123">
        <v>-78</v>
      </c>
      <c r="E14" s="123">
        <v>-85</v>
      </c>
      <c r="F14" s="123">
        <v>-95</v>
      </c>
      <c r="G14" s="123" t="s">
        <v>163</v>
      </c>
      <c r="H14" s="121" t="s">
        <v>155</v>
      </c>
      <c r="I14" s="121" t="s">
        <v>156</v>
      </c>
      <c r="J14" s="124" t="s">
        <v>157</v>
      </c>
    </row>
    <row r="15" spans="1:10">
      <c r="A15" s="102" t="s">
        <v>11</v>
      </c>
      <c r="B15" s="125"/>
      <c r="C15" s="126"/>
      <c r="D15" s="125"/>
      <c r="E15" s="125"/>
      <c r="F15" s="125"/>
      <c r="G15" s="125"/>
      <c r="H15" s="104"/>
      <c r="I15" s="104"/>
      <c r="J15" s="105"/>
    </row>
    <row r="16" spans="1:10">
      <c r="A16" s="106" t="s">
        <v>13</v>
      </c>
      <c r="B16" s="127">
        <v>10</v>
      </c>
      <c r="C16" s="128"/>
      <c r="D16" s="127"/>
      <c r="E16" s="127"/>
      <c r="F16" s="127"/>
      <c r="G16" s="127"/>
      <c r="H16" s="108"/>
      <c r="I16" s="108">
        <v>10</v>
      </c>
      <c r="J16" s="109">
        <v>4</v>
      </c>
    </row>
    <row r="17" spans="1:10">
      <c r="A17" s="110" t="s">
        <v>15</v>
      </c>
      <c r="B17" s="129" t="s">
        <v>269</v>
      </c>
      <c r="C17" s="130"/>
      <c r="D17" s="129">
        <v>7</v>
      </c>
      <c r="E17" s="129"/>
      <c r="F17" s="129"/>
      <c r="G17" s="129"/>
      <c r="H17" s="112">
        <v>16</v>
      </c>
      <c r="I17" s="112">
        <v>35</v>
      </c>
      <c r="J17" s="113">
        <v>2</v>
      </c>
    </row>
    <row r="18" spans="1:10">
      <c r="A18" s="110" t="s">
        <v>158</v>
      </c>
      <c r="B18" s="129" t="s">
        <v>267</v>
      </c>
      <c r="C18" s="130"/>
      <c r="D18" s="129">
        <v>8</v>
      </c>
      <c r="E18" s="129"/>
      <c r="F18" s="129"/>
      <c r="G18" s="129"/>
      <c r="H18" s="112"/>
      <c r="I18" s="112">
        <v>32</v>
      </c>
      <c r="J18" s="113">
        <v>3</v>
      </c>
    </row>
    <row r="19" spans="1:10">
      <c r="A19" s="110" t="s">
        <v>18</v>
      </c>
      <c r="B19" s="129" t="s">
        <v>270</v>
      </c>
      <c r="C19" s="130" t="s">
        <v>274</v>
      </c>
      <c r="D19" s="129" t="s">
        <v>274</v>
      </c>
      <c r="E19" s="129" t="s">
        <v>274</v>
      </c>
      <c r="F19" s="129">
        <v>12</v>
      </c>
      <c r="G19" s="129"/>
      <c r="H19" s="112" t="s">
        <v>280</v>
      </c>
      <c r="I19" s="112">
        <v>124</v>
      </c>
      <c r="J19" s="113">
        <v>1</v>
      </c>
    </row>
    <row r="20" spans="1:10">
      <c r="A20" s="110" t="s">
        <v>27</v>
      </c>
      <c r="B20" s="129"/>
      <c r="C20" s="130"/>
      <c r="D20" s="129"/>
      <c r="E20" s="129"/>
      <c r="F20" s="129"/>
      <c r="G20" s="129"/>
      <c r="H20" s="112"/>
      <c r="I20" s="112"/>
      <c r="J20" s="113"/>
    </row>
    <row r="21" spans="1:10" ht="15.75" thickBot="1">
      <c r="A21" s="114" t="s">
        <v>32</v>
      </c>
      <c r="B21" s="129"/>
      <c r="C21" s="130"/>
      <c r="D21" s="129"/>
      <c r="E21" s="129"/>
      <c r="F21" s="129"/>
      <c r="G21" s="129"/>
      <c r="H21" s="112"/>
      <c r="I21" s="112"/>
      <c r="J21" s="113"/>
    </row>
    <row r="22" spans="1:10" ht="15.75" thickBot="1">
      <c r="A22" s="114"/>
      <c r="B22" s="131"/>
      <c r="C22" s="132"/>
      <c r="D22" s="131"/>
      <c r="E22" s="131"/>
      <c r="F22" s="131"/>
      <c r="G22" s="131"/>
      <c r="H22" s="116"/>
      <c r="I22" s="116"/>
      <c r="J22" s="117"/>
    </row>
    <row r="23" spans="1:10" ht="15.75" thickBot="1">
      <c r="A23" s="48"/>
      <c r="B23" s="118"/>
      <c r="C23" s="133"/>
      <c r="D23" s="118"/>
      <c r="E23" s="118"/>
      <c r="F23" s="118"/>
      <c r="G23" s="118"/>
      <c r="H23" s="118"/>
      <c r="I23" s="118"/>
      <c r="J23" s="134"/>
    </row>
    <row r="24" spans="1:10" ht="15.75" thickBot="1">
      <c r="A24" s="96" t="s">
        <v>161</v>
      </c>
      <c r="B24" s="135" t="s">
        <v>162</v>
      </c>
      <c r="C24" s="122">
        <v>-68</v>
      </c>
      <c r="D24" s="123">
        <v>-78</v>
      </c>
      <c r="E24" s="123">
        <v>-85</v>
      </c>
      <c r="F24" s="123">
        <v>-95</v>
      </c>
      <c r="G24" s="123" t="s">
        <v>163</v>
      </c>
      <c r="H24" s="135" t="s">
        <v>155</v>
      </c>
      <c r="I24" s="135" t="s">
        <v>156</v>
      </c>
      <c r="J24" s="136" t="s">
        <v>157</v>
      </c>
    </row>
    <row r="25" spans="1:10">
      <c r="A25" s="102" t="s">
        <v>11</v>
      </c>
      <c r="B25" s="137"/>
      <c r="C25" s="137"/>
      <c r="D25" s="137"/>
      <c r="E25" s="137"/>
      <c r="F25" s="137"/>
      <c r="G25" s="137">
        <v>12</v>
      </c>
      <c r="H25" s="104">
        <v>16</v>
      </c>
      <c r="I25" s="104">
        <v>28</v>
      </c>
      <c r="J25" s="105">
        <v>4</v>
      </c>
    </row>
    <row r="26" spans="1:10">
      <c r="A26" s="106" t="s">
        <v>13</v>
      </c>
      <c r="B26" s="138"/>
      <c r="C26" s="138"/>
      <c r="D26" s="138"/>
      <c r="E26" s="138"/>
      <c r="F26" s="138">
        <v>12</v>
      </c>
      <c r="G26" s="138"/>
      <c r="H26" s="108"/>
      <c r="I26" s="108">
        <v>12</v>
      </c>
      <c r="J26" s="139" t="s">
        <v>285</v>
      </c>
    </row>
    <row r="27" spans="1:10">
      <c r="A27" s="110" t="s">
        <v>15</v>
      </c>
      <c r="B27" s="138" t="s">
        <v>266</v>
      </c>
      <c r="C27" s="138"/>
      <c r="D27" s="138">
        <v>7</v>
      </c>
      <c r="E27" s="138">
        <v>10</v>
      </c>
      <c r="F27" s="138"/>
      <c r="G27" s="138" t="s">
        <v>266</v>
      </c>
      <c r="H27" s="108">
        <v>20</v>
      </c>
      <c r="I27" s="108">
        <v>73</v>
      </c>
      <c r="J27" s="139" t="s">
        <v>282</v>
      </c>
    </row>
    <row r="28" spans="1:10">
      <c r="A28" s="110" t="s">
        <v>158</v>
      </c>
      <c r="B28" s="138"/>
      <c r="C28" s="138">
        <v>12</v>
      </c>
      <c r="D28" s="138" t="s">
        <v>275</v>
      </c>
      <c r="E28" s="138"/>
      <c r="F28" s="138"/>
      <c r="G28" s="138"/>
      <c r="H28" s="108">
        <v>18</v>
      </c>
      <c r="I28" s="108">
        <v>50</v>
      </c>
      <c r="J28" s="139" t="s">
        <v>283</v>
      </c>
    </row>
    <row r="29" spans="1:10">
      <c r="A29" s="110" t="s">
        <v>18</v>
      </c>
      <c r="B29" s="138" t="s">
        <v>272</v>
      </c>
      <c r="C29" s="138"/>
      <c r="D29" s="138">
        <v>10</v>
      </c>
      <c r="E29" s="138">
        <v>8</v>
      </c>
      <c r="F29" s="138" t="s">
        <v>266</v>
      </c>
      <c r="G29" s="138"/>
      <c r="H29" s="108">
        <v>15</v>
      </c>
      <c r="I29" s="108">
        <v>87</v>
      </c>
      <c r="J29" s="139" t="s">
        <v>281</v>
      </c>
    </row>
    <row r="30" spans="1:10">
      <c r="A30" s="110" t="s">
        <v>27</v>
      </c>
      <c r="B30" s="138"/>
      <c r="C30" s="138"/>
      <c r="D30" s="138"/>
      <c r="E30" s="138" t="s">
        <v>276</v>
      </c>
      <c r="F30" s="138"/>
      <c r="G30" s="138"/>
      <c r="H30" s="108"/>
      <c r="I30" s="108">
        <v>19</v>
      </c>
      <c r="J30" s="139" t="s">
        <v>284</v>
      </c>
    </row>
    <row r="31" spans="1:10" ht="15.75" thickBot="1">
      <c r="A31" s="114" t="s">
        <v>32</v>
      </c>
      <c r="B31" s="138"/>
      <c r="C31" s="138"/>
      <c r="D31" s="138"/>
      <c r="E31" s="138"/>
      <c r="F31" s="138"/>
      <c r="G31" s="138"/>
      <c r="H31" s="108"/>
      <c r="I31" s="108"/>
      <c r="J31" s="139"/>
    </row>
    <row r="32" spans="1:10">
      <c r="A32" s="106"/>
      <c r="B32" s="138"/>
      <c r="C32" s="138"/>
      <c r="D32" s="138"/>
      <c r="E32" s="138"/>
      <c r="F32" s="138"/>
      <c r="G32" s="138"/>
      <c r="H32" s="108"/>
      <c r="I32" s="108"/>
      <c r="J32" s="139"/>
    </row>
    <row r="33" spans="1:10">
      <c r="A33" s="106"/>
      <c r="B33" s="138"/>
      <c r="C33" s="138"/>
      <c r="D33" s="138"/>
      <c r="E33" s="138"/>
      <c r="F33" s="138"/>
      <c r="G33" s="138"/>
      <c r="H33" s="108"/>
      <c r="I33" s="108"/>
      <c r="J33" s="139"/>
    </row>
    <row r="34" spans="1:10" ht="15.75" thickBot="1">
      <c r="A34" s="114"/>
      <c r="B34" s="140"/>
      <c r="C34" s="140"/>
      <c r="D34" s="140"/>
      <c r="E34" s="140"/>
      <c r="F34" s="140"/>
      <c r="G34" s="140"/>
      <c r="H34" s="116"/>
      <c r="I34" s="116"/>
      <c r="J34" s="141"/>
    </row>
  </sheetData>
  <mergeCells count="1">
    <mergeCell ref="A1:J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N319"/>
  <sheetViews>
    <sheetView topLeftCell="A185" workbookViewId="0">
      <selection activeCell="I208" sqref="I208"/>
    </sheetView>
  </sheetViews>
  <sheetFormatPr defaultColWidth="9.140625" defaultRowHeight="12.75"/>
  <cols>
    <col min="1" max="1" width="6.5703125" style="2" customWidth="1"/>
    <col min="2" max="2" width="7.5703125" style="2" hidden="1" customWidth="1"/>
    <col min="3" max="3" width="26" style="2" hidden="1" customWidth="1"/>
    <col min="4" max="4" width="22.42578125" style="2" customWidth="1"/>
    <col min="5" max="5" width="22.7109375" style="16" customWidth="1"/>
    <col min="6" max="7" width="19.28515625" style="1" customWidth="1"/>
    <col min="8" max="8" width="18.5703125" style="1" customWidth="1"/>
    <col min="9" max="9" width="14.85546875" style="1" customWidth="1"/>
    <col min="10" max="10" width="9.140625" style="1"/>
    <col min="11" max="11" width="22" style="1" customWidth="1"/>
    <col min="12" max="66" width="9.140625" style="1"/>
    <col min="67" max="16384" width="9.140625" style="2"/>
  </cols>
  <sheetData>
    <row r="1" spans="1:66" ht="46.5" customHeight="1">
      <c r="A1" s="208" t="s">
        <v>117</v>
      </c>
      <c r="B1" s="208"/>
      <c r="C1" s="208"/>
      <c r="D1" s="208"/>
      <c r="E1" s="208"/>
      <c r="F1" s="208"/>
      <c r="G1" s="208"/>
      <c r="H1" s="208"/>
      <c r="I1" s="208"/>
      <c r="J1" s="34"/>
      <c r="K1" s="34"/>
      <c r="L1" s="34"/>
      <c r="M1" s="34"/>
      <c r="N1" s="34"/>
      <c r="O1" s="34"/>
      <c r="P1" s="34"/>
    </row>
    <row r="2" spans="1:66" ht="24.75" customHeight="1">
      <c r="A2" s="209"/>
      <c r="B2" s="209"/>
      <c r="C2" s="209"/>
      <c r="D2" s="209"/>
      <c r="E2" s="39" t="s">
        <v>121</v>
      </c>
      <c r="F2" s="22" t="s">
        <v>122</v>
      </c>
      <c r="G2" s="61" t="s">
        <v>147</v>
      </c>
      <c r="H2" s="211" t="s">
        <v>146</v>
      </c>
      <c r="I2" s="206" t="s">
        <v>149</v>
      </c>
      <c r="J2" s="13"/>
      <c r="K2" s="13"/>
      <c r="L2" s="13"/>
      <c r="M2" s="13"/>
      <c r="N2" s="14"/>
      <c r="O2" s="14"/>
      <c r="P2" s="14"/>
      <c r="Q2" s="45"/>
      <c r="R2" s="45"/>
    </row>
    <row r="3" spans="1:66" ht="15" customHeight="1">
      <c r="A3" s="26" t="s">
        <v>0</v>
      </c>
      <c r="B3" s="26"/>
      <c r="C3" s="26"/>
      <c r="D3" s="26"/>
      <c r="E3" s="210" t="s">
        <v>118</v>
      </c>
      <c r="F3" s="210" t="s">
        <v>119</v>
      </c>
      <c r="G3" s="210" t="s">
        <v>120</v>
      </c>
      <c r="H3" s="212"/>
      <c r="I3" s="207"/>
      <c r="J3" s="13"/>
      <c r="K3" s="13"/>
      <c r="L3" s="13"/>
      <c r="M3" s="13"/>
      <c r="N3" s="13"/>
      <c r="O3" s="13"/>
      <c r="P3" s="13"/>
      <c r="Q3" s="41"/>
      <c r="R3" s="47"/>
    </row>
    <row r="4" spans="1:66" ht="15" customHeight="1">
      <c r="A4" s="5" t="s">
        <v>1</v>
      </c>
      <c r="B4" s="5"/>
      <c r="C4" s="5" t="s">
        <v>2</v>
      </c>
      <c r="D4" s="5" t="s">
        <v>3</v>
      </c>
      <c r="E4" s="210"/>
      <c r="F4" s="210"/>
      <c r="G4" s="210"/>
      <c r="H4" s="212"/>
      <c r="I4" s="207"/>
      <c r="J4" s="13"/>
      <c r="K4" s="15"/>
      <c r="L4" s="15"/>
      <c r="M4" s="53"/>
      <c r="N4" s="55"/>
      <c r="O4" s="55"/>
      <c r="P4" s="13"/>
      <c r="Q4" s="41"/>
      <c r="R4" s="47"/>
    </row>
    <row r="5" spans="1:66" ht="12.75" customHeight="1">
      <c r="A5" s="5">
        <v>1</v>
      </c>
      <c r="B5" s="5"/>
      <c r="C5" s="6"/>
      <c r="D5" s="6" t="s">
        <v>12</v>
      </c>
      <c r="E5" s="39">
        <v>101</v>
      </c>
      <c r="F5" s="22">
        <v>300</v>
      </c>
      <c r="G5" s="22">
        <v>110</v>
      </c>
      <c r="H5" s="22">
        <f>SUM(E5:G5)</f>
        <v>511</v>
      </c>
      <c r="I5" s="91">
        <v>1</v>
      </c>
      <c r="J5" s="3"/>
      <c r="K5" s="3"/>
      <c r="L5" s="3"/>
      <c r="M5" s="3"/>
      <c r="N5" s="3"/>
      <c r="O5" s="3"/>
      <c r="P5" s="10"/>
      <c r="Q5" s="38"/>
      <c r="R5" s="38"/>
    </row>
    <row r="6" spans="1:66" ht="12.75" customHeight="1">
      <c r="A6" s="5">
        <v>2</v>
      </c>
      <c r="B6" s="5"/>
      <c r="C6" s="6"/>
      <c r="D6" s="40" t="s">
        <v>124</v>
      </c>
      <c r="E6" s="39">
        <v>0</v>
      </c>
      <c r="F6" s="22">
        <v>69.75</v>
      </c>
      <c r="G6" s="22">
        <v>0</v>
      </c>
      <c r="H6" s="22">
        <f>SUM(E6:G6)</f>
        <v>69.75</v>
      </c>
      <c r="I6" s="37">
        <v>3</v>
      </c>
      <c r="J6" s="13"/>
      <c r="K6" s="13"/>
      <c r="L6" s="13"/>
      <c r="M6" s="13"/>
      <c r="N6" s="14"/>
      <c r="O6" s="14"/>
      <c r="P6" s="14"/>
      <c r="Q6" s="45"/>
      <c r="R6" s="45"/>
    </row>
    <row r="7" spans="1:66" s="4" customFormat="1" ht="15">
      <c r="A7" s="5">
        <v>3</v>
      </c>
      <c r="B7" s="5"/>
      <c r="C7" s="6"/>
      <c r="D7" s="6" t="s">
        <v>14</v>
      </c>
      <c r="E7" s="39">
        <v>32.5</v>
      </c>
      <c r="F7" s="22">
        <v>0</v>
      </c>
      <c r="G7" s="22">
        <v>60.5</v>
      </c>
      <c r="H7" s="22">
        <v>93</v>
      </c>
      <c r="I7" s="37">
        <v>2</v>
      </c>
      <c r="J7" s="13"/>
      <c r="K7" s="44"/>
      <c r="L7" s="13"/>
      <c r="M7" s="53"/>
      <c r="N7" s="14"/>
      <c r="O7" s="14"/>
      <c r="P7" s="14"/>
      <c r="Q7" s="45"/>
      <c r="R7" s="4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s="4" customFormat="1">
      <c r="A8" s="62"/>
      <c r="B8" s="5"/>
      <c r="C8" s="6"/>
      <c r="D8" s="6" t="s">
        <v>10</v>
      </c>
      <c r="E8" s="39">
        <v>7</v>
      </c>
      <c r="F8" s="22">
        <v>0</v>
      </c>
      <c r="G8" s="22">
        <v>0</v>
      </c>
      <c r="H8" s="22">
        <f>SUM(E8:G8)</f>
        <v>7</v>
      </c>
      <c r="I8" s="91">
        <v>4</v>
      </c>
      <c r="J8" s="3"/>
      <c r="K8" s="10"/>
      <c r="L8" s="10"/>
      <c r="M8" s="10"/>
      <c r="N8" s="10"/>
      <c r="O8" s="10"/>
      <c r="P8" s="10"/>
      <c r="Q8" s="38"/>
      <c r="R8" s="3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9" customFormat="1" ht="12" customHeight="1">
      <c r="A9" s="26" t="s">
        <v>16</v>
      </c>
      <c r="B9" s="26"/>
      <c r="C9" s="26"/>
      <c r="D9" s="26"/>
      <c r="E9" s="39"/>
      <c r="F9" s="63"/>
      <c r="G9" s="63"/>
      <c r="H9" s="63"/>
      <c r="I9" s="91"/>
      <c r="J9" s="3"/>
      <c r="K9" s="10"/>
      <c r="L9" s="10"/>
      <c r="M9" s="10"/>
      <c r="N9" s="10"/>
      <c r="O9" s="10"/>
      <c r="P9" s="10"/>
      <c r="Q9" s="38"/>
      <c r="R9" s="3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</row>
    <row r="10" spans="1:66" s="4" customFormat="1" ht="15">
      <c r="A10" s="5" t="s">
        <v>1</v>
      </c>
      <c r="B10" s="5"/>
      <c r="C10" s="5" t="s">
        <v>2</v>
      </c>
      <c r="D10" s="5" t="s">
        <v>3</v>
      </c>
      <c r="E10" s="64"/>
      <c r="F10" s="22"/>
      <c r="G10" s="22"/>
      <c r="H10" s="22"/>
      <c r="I10" s="37"/>
      <c r="J10" s="13"/>
      <c r="K10" s="13"/>
      <c r="L10" s="13"/>
      <c r="M10" s="13"/>
      <c r="N10" s="14"/>
      <c r="O10" s="14"/>
      <c r="P10" s="14"/>
      <c r="Q10" s="45"/>
      <c r="R10" s="4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s="4" customFormat="1" ht="15">
      <c r="A11" s="5">
        <v>1</v>
      </c>
      <c r="B11" s="5"/>
      <c r="C11" s="6"/>
      <c r="D11" s="43" t="s">
        <v>17</v>
      </c>
      <c r="E11" s="39">
        <v>11.25</v>
      </c>
      <c r="F11" s="22">
        <v>114</v>
      </c>
      <c r="G11" s="22">
        <v>57</v>
      </c>
      <c r="H11" s="22">
        <f>SUM(E11:G11)</f>
        <v>182.25</v>
      </c>
      <c r="I11" s="37">
        <v>2</v>
      </c>
      <c r="J11" s="13"/>
      <c r="K11" s="13"/>
      <c r="L11" s="13"/>
      <c r="M11" s="53"/>
      <c r="N11" s="14"/>
      <c r="O11" s="15"/>
      <c r="P11" s="13"/>
      <c r="Q11" s="41"/>
      <c r="R11" s="47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4" customFormat="1">
      <c r="A12" s="5">
        <v>2</v>
      </c>
      <c r="B12" s="5"/>
      <c r="C12" s="6"/>
      <c r="D12" s="6" t="s">
        <v>19</v>
      </c>
      <c r="E12" s="39">
        <v>106</v>
      </c>
      <c r="F12" s="22">
        <v>0</v>
      </c>
      <c r="G12" s="22">
        <v>120</v>
      </c>
      <c r="H12" s="22">
        <f>SUM(E12:G12)</f>
        <v>226</v>
      </c>
      <c r="I12" s="40">
        <v>1</v>
      </c>
      <c r="J12" s="13"/>
      <c r="K12" s="13"/>
      <c r="L12" s="13"/>
      <c r="M12" s="13"/>
      <c r="N12" s="13"/>
      <c r="O12" s="13"/>
      <c r="P12" s="15"/>
      <c r="Q12" s="46"/>
      <c r="R12" s="5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4" customFormat="1" ht="15">
      <c r="A13" s="5">
        <v>3</v>
      </c>
      <c r="B13" s="5"/>
      <c r="C13" s="5"/>
      <c r="D13" s="5" t="s">
        <v>20</v>
      </c>
      <c r="E13" s="39">
        <v>74</v>
      </c>
      <c r="F13" s="22">
        <v>0</v>
      </c>
      <c r="G13" s="22">
        <v>55.5</v>
      </c>
      <c r="H13" s="22">
        <f>SUM(E13:G13)</f>
        <v>129.5</v>
      </c>
      <c r="I13" s="40">
        <v>3</v>
      </c>
      <c r="J13" s="13"/>
      <c r="K13" s="44"/>
      <c r="L13" s="13"/>
      <c r="M13" s="53"/>
      <c r="N13" s="14"/>
      <c r="O13" s="14"/>
      <c r="P13" s="15"/>
      <c r="Q13" s="46"/>
      <c r="R13" s="5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s="9" customFormat="1" ht="12" customHeight="1">
      <c r="A14" s="26" t="s">
        <v>21</v>
      </c>
      <c r="B14" s="26"/>
      <c r="C14" s="26"/>
      <c r="D14" s="26"/>
      <c r="E14" s="39"/>
      <c r="F14" s="63"/>
      <c r="G14" s="63"/>
      <c r="H14" s="63"/>
      <c r="I14" s="37"/>
      <c r="J14" s="13"/>
      <c r="K14" s="13"/>
      <c r="L14" s="13"/>
      <c r="M14" s="13"/>
      <c r="N14" s="14"/>
      <c r="O14" s="14"/>
      <c r="P14" s="14"/>
      <c r="Q14" s="45"/>
      <c r="R14" s="45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</row>
    <row r="15" spans="1:66" s="4" customFormat="1" ht="15">
      <c r="A15" s="5" t="s">
        <v>1</v>
      </c>
      <c r="B15" s="5"/>
      <c r="C15" s="5" t="s">
        <v>2</v>
      </c>
      <c r="D15" s="5" t="s">
        <v>3</v>
      </c>
      <c r="E15" s="64"/>
      <c r="F15" s="22"/>
      <c r="G15" s="22"/>
      <c r="H15" s="22"/>
      <c r="I15" s="40"/>
      <c r="J15" s="15"/>
      <c r="K15" s="15"/>
      <c r="L15" s="15"/>
      <c r="M15" s="53"/>
      <c r="N15" s="15"/>
      <c r="O15" s="15"/>
      <c r="P15" s="15"/>
      <c r="Q15" s="46"/>
      <c r="R15" s="5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4" customFormat="1">
      <c r="A16" s="5">
        <v>1</v>
      </c>
      <c r="B16" s="5"/>
      <c r="C16" s="11"/>
      <c r="D16" s="5" t="s">
        <v>23</v>
      </c>
      <c r="E16" s="39">
        <v>42.25</v>
      </c>
      <c r="F16" s="22">
        <v>157.5</v>
      </c>
      <c r="G16" s="22">
        <v>70</v>
      </c>
      <c r="H16" s="22">
        <f t="shared" ref="H16:H21" si="0">SUM(E16:G16)</f>
        <v>269.75</v>
      </c>
      <c r="I16" s="39">
        <v>2</v>
      </c>
      <c r="J16" s="33"/>
      <c r="K16" s="33"/>
      <c r="L16" s="33"/>
      <c r="M16" s="15"/>
      <c r="N16" s="33"/>
      <c r="O16" s="33"/>
      <c r="P16" s="33"/>
      <c r="Q16" s="16"/>
      <c r="R16" s="52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s="4" customFormat="1">
      <c r="A17" s="5">
        <v>2</v>
      </c>
      <c r="B17" s="5"/>
      <c r="C17" s="11"/>
      <c r="D17" s="5" t="s">
        <v>24</v>
      </c>
      <c r="E17" s="39">
        <v>185</v>
      </c>
      <c r="F17" s="22">
        <v>0</v>
      </c>
      <c r="G17" s="22">
        <v>150</v>
      </c>
      <c r="H17" s="22">
        <f t="shared" si="0"/>
        <v>335</v>
      </c>
      <c r="I17" s="37">
        <v>1</v>
      </c>
      <c r="J17" s="13"/>
      <c r="K17" s="13"/>
      <c r="L17" s="13"/>
      <c r="M17" s="13"/>
      <c r="N17" s="13"/>
      <c r="O17" s="13"/>
      <c r="P17" s="13"/>
      <c r="Q17" s="41"/>
      <c r="R17" s="4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s="4" customFormat="1">
      <c r="A18" s="5">
        <v>3</v>
      </c>
      <c r="B18" s="5"/>
      <c r="C18" s="11"/>
      <c r="D18" s="5" t="s">
        <v>26</v>
      </c>
      <c r="E18" s="39">
        <v>90.5</v>
      </c>
      <c r="F18" s="22">
        <v>0</v>
      </c>
      <c r="G18" s="22">
        <v>0</v>
      </c>
      <c r="H18" s="22">
        <f t="shared" si="0"/>
        <v>90.5</v>
      </c>
      <c r="I18" s="91">
        <v>4</v>
      </c>
      <c r="J18" s="10"/>
      <c r="K18" s="18"/>
      <c r="L18" s="10"/>
      <c r="M18" s="10"/>
      <c r="N18" s="10"/>
      <c r="O18" s="10"/>
      <c r="P18" s="10"/>
      <c r="Q18" s="38"/>
      <c r="R18" s="3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s="4" customFormat="1" ht="15">
      <c r="A19" s="5">
        <v>4</v>
      </c>
      <c r="B19" s="5"/>
      <c r="C19" s="11"/>
      <c r="D19" s="39" t="s">
        <v>125</v>
      </c>
      <c r="E19" s="39">
        <v>0</v>
      </c>
      <c r="F19" s="22">
        <v>53.25</v>
      </c>
      <c r="G19" s="22">
        <v>0</v>
      </c>
      <c r="H19" s="22">
        <f t="shared" si="0"/>
        <v>53.25</v>
      </c>
      <c r="I19" s="37">
        <v>5</v>
      </c>
      <c r="J19" s="13"/>
      <c r="K19" s="13"/>
      <c r="L19" s="13"/>
      <c r="M19" s="13"/>
      <c r="N19" s="14"/>
      <c r="O19" s="14"/>
      <c r="P19" s="14"/>
      <c r="Q19" s="45"/>
      <c r="R19" s="4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s="4" customFormat="1" ht="15">
      <c r="A20" s="5">
        <v>5</v>
      </c>
      <c r="B20" s="5"/>
      <c r="C20" s="11"/>
      <c r="D20" s="5" t="s">
        <v>25</v>
      </c>
      <c r="E20" s="39">
        <v>36.75</v>
      </c>
      <c r="F20" s="22">
        <v>0</v>
      </c>
      <c r="G20" s="22">
        <v>60</v>
      </c>
      <c r="H20" s="22">
        <f t="shared" si="0"/>
        <v>96.75</v>
      </c>
      <c r="I20" s="37">
        <v>3</v>
      </c>
      <c r="J20" s="13"/>
      <c r="K20" s="15"/>
      <c r="L20" s="15"/>
      <c r="M20" s="53"/>
      <c r="N20" s="15"/>
      <c r="O20" s="15"/>
      <c r="P20" s="13"/>
      <c r="Q20" s="41"/>
      <c r="R20" s="4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s="4" customFormat="1" ht="15">
      <c r="A21" s="5">
        <v>6</v>
      </c>
      <c r="B21" s="5"/>
      <c r="C21" s="11"/>
      <c r="D21" s="5" t="s">
        <v>22</v>
      </c>
      <c r="E21" s="39">
        <v>16</v>
      </c>
      <c r="F21" s="22">
        <v>0</v>
      </c>
      <c r="G21" s="22">
        <v>0</v>
      </c>
      <c r="H21" s="22">
        <f t="shared" si="0"/>
        <v>16</v>
      </c>
      <c r="I21" s="37">
        <v>6</v>
      </c>
      <c r="J21" s="13"/>
      <c r="K21" s="15"/>
      <c r="L21" s="15"/>
      <c r="M21" s="53"/>
      <c r="N21" s="15"/>
      <c r="O21" s="15"/>
      <c r="P21" s="13"/>
      <c r="Q21" s="41"/>
      <c r="R21" s="4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s="4" customFormat="1" ht="15">
      <c r="A22" s="26" t="s">
        <v>28</v>
      </c>
      <c r="B22" s="26"/>
      <c r="C22" s="65"/>
      <c r="D22" s="65"/>
      <c r="E22" s="39"/>
      <c r="F22" s="22"/>
      <c r="G22" s="22"/>
      <c r="H22" s="22"/>
      <c r="I22" s="40"/>
      <c r="J22" s="15"/>
      <c r="K22" s="13"/>
      <c r="L22" s="13"/>
      <c r="M22" s="53"/>
      <c r="N22" s="14"/>
      <c r="O22" s="15"/>
      <c r="P22" s="15"/>
      <c r="Q22" s="46"/>
      <c r="R22" s="5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s="4" customFormat="1" ht="15">
      <c r="A23" s="5" t="s">
        <v>1</v>
      </c>
      <c r="B23" s="5"/>
      <c r="C23" s="5" t="s">
        <v>2</v>
      </c>
      <c r="D23" s="5" t="s">
        <v>3</v>
      </c>
      <c r="E23" s="39"/>
      <c r="F23" s="22"/>
      <c r="G23" s="22"/>
      <c r="H23" s="22"/>
      <c r="I23" s="6"/>
      <c r="J23" s="15"/>
      <c r="K23" s="13"/>
      <c r="L23" s="13"/>
      <c r="M23" s="13"/>
      <c r="N23" s="14"/>
      <c r="O23" s="57"/>
      <c r="P23" s="15"/>
      <c r="Q23" s="15"/>
      <c r="R23" s="58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s="18" customFormat="1" ht="12.75" customHeight="1">
      <c r="A24" s="5">
        <v>1</v>
      </c>
      <c r="B24" s="5"/>
      <c r="C24" s="6"/>
      <c r="D24" s="6" t="s">
        <v>30</v>
      </c>
      <c r="E24" s="7">
        <v>48</v>
      </c>
      <c r="F24" s="66">
        <v>169.5</v>
      </c>
      <c r="G24" s="66">
        <v>50.5</v>
      </c>
      <c r="H24" s="66">
        <f t="shared" ref="H24:H33" si="1">SUM(E24:G24)</f>
        <v>268</v>
      </c>
      <c r="I24" s="6">
        <v>1</v>
      </c>
      <c r="J24" s="15"/>
      <c r="K24" s="15"/>
      <c r="L24" s="15"/>
      <c r="M24" s="15"/>
      <c r="N24" s="15"/>
      <c r="O24" s="15"/>
      <c r="P24" s="15"/>
      <c r="Q24" s="15"/>
      <c r="R24" s="1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6" s="34" customFormat="1" ht="15">
      <c r="A25" s="5">
        <v>2</v>
      </c>
      <c r="B25" s="5"/>
      <c r="C25" s="6"/>
      <c r="D25" s="6" t="s">
        <v>12</v>
      </c>
      <c r="E25" s="7">
        <v>50.5</v>
      </c>
      <c r="F25" s="66">
        <v>150</v>
      </c>
      <c r="G25" s="66">
        <v>55</v>
      </c>
      <c r="H25" s="66">
        <f t="shared" si="1"/>
        <v>255.5</v>
      </c>
      <c r="I25" s="6">
        <v>2</v>
      </c>
      <c r="J25" s="15"/>
      <c r="K25" s="13"/>
      <c r="L25" s="13"/>
      <c r="M25" s="15"/>
      <c r="N25" s="14"/>
      <c r="O25" s="15"/>
      <c r="P25" s="15"/>
      <c r="Q25" s="15"/>
      <c r="R25" s="58"/>
    </row>
    <row r="26" spans="1:66" s="18" customFormat="1">
      <c r="A26" s="5">
        <v>4</v>
      </c>
      <c r="B26" s="5"/>
      <c r="C26" s="6"/>
      <c r="D26" s="6" t="s">
        <v>19</v>
      </c>
      <c r="E26" s="7">
        <v>53</v>
      </c>
      <c r="F26" s="66">
        <v>0</v>
      </c>
      <c r="G26" s="66">
        <v>60</v>
      </c>
      <c r="H26" s="66">
        <f t="shared" si="1"/>
        <v>113</v>
      </c>
      <c r="I26" s="6">
        <v>3</v>
      </c>
      <c r="J26" s="13"/>
      <c r="K26" s="13"/>
      <c r="L26" s="13"/>
      <c r="M26" s="13"/>
      <c r="N26" s="13"/>
      <c r="O26" s="13"/>
      <c r="P26" s="13"/>
      <c r="Q26" s="13"/>
      <c r="R26" s="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6" s="34" customFormat="1" ht="12.75" customHeight="1">
      <c r="A27" s="6">
        <v>3</v>
      </c>
      <c r="B27" s="5"/>
      <c r="C27" s="6"/>
      <c r="D27" s="11" t="s">
        <v>17</v>
      </c>
      <c r="E27" s="7">
        <v>0</v>
      </c>
      <c r="F27" s="66">
        <v>57</v>
      </c>
      <c r="G27" s="66">
        <v>28.5</v>
      </c>
      <c r="H27" s="66">
        <f t="shared" si="1"/>
        <v>85.5</v>
      </c>
      <c r="I27" s="6">
        <v>4</v>
      </c>
      <c r="J27" s="13"/>
      <c r="K27" s="13"/>
      <c r="L27" s="13"/>
      <c r="M27" s="13"/>
      <c r="N27" s="14"/>
      <c r="O27" s="14"/>
      <c r="P27" s="14"/>
      <c r="Q27" s="14"/>
      <c r="R27" s="14"/>
    </row>
    <row r="28" spans="1:66" s="34" customFormat="1" ht="12.75" customHeight="1">
      <c r="A28" s="5">
        <v>5</v>
      </c>
      <c r="B28" s="5"/>
      <c r="C28" s="5"/>
      <c r="D28" s="5" t="s">
        <v>20</v>
      </c>
      <c r="E28" s="7">
        <v>34</v>
      </c>
      <c r="F28" s="66">
        <v>0</v>
      </c>
      <c r="G28" s="189">
        <v>26.725000000000001</v>
      </c>
      <c r="H28" s="66">
        <f t="shared" si="1"/>
        <v>60.725000000000001</v>
      </c>
      <c r="I28" s="6">
        <v>5</v>
      </c>
      <c r="J28" s="13"/>
      <c r="K28" s="33"/>
      <c r="L28" s="33"/>
      <c r="M28" s="15"/>
      <c r="N28" s="56"/>
      <c r="O28" s="56"/>
      <c r="P28" s="13"/>
      <c r="Q28" s="13"/>
      <c r="R28" s="59"/>
    </row>
    <row r="29" spans="1:66" s="34" customFormat="1" ht="12.75" customHeight="1">
      <c r="A29" s="5">
        <v>10</v>
      </c>
      <c r="B29" s="5"/>
      <c r="C29" s="6"/>
      <c r="D29" s="6" t="s">
        <v>14</v>
      </c>
      <c r="E29" s="7">
        <v>11.25</v>
      </c>
      <c r="F29" s="66">
        <v>0</v>
      </c>
      <c r="G29" s="66">
        <v>30.25</v>
      </c>
      <c r="H29" s="66">
        <f t="shared" si="1"/>
        <v>41.5</v>
      </c>
      <c r="I29" s="6">
        <v>6</v>
      </c>
      <c r="J29" s="18"/>
      <c r="K29" s="18"/>
      <c r="L29" s="18"/>
      <c r="M29" s="18"/>
      <c r="N29" s="55"/>
      <c r="O29" s="55"/>
      <c r="P29" s="13"/>
      <c r="Q29" s="13"/>
      <c r="R29" s="13"/>
    </row>
    <row r="30" spans="1:66" s="34" customFormat="1" ht="12.75" customHeight="1">
      <c r="A30" s="7">
        <v>6</v>
      </c>
      <c r="B30" s="7"/>
      <c r="C30" s="7"/>
      <c r="D30" s="7" t="s">
        <v>29</v>
      </c>
      <c r="E30" s="7">
        <v>26</v>
      </c>
      <c r="F30" s="66">
        <v>0</v>
      </c>
      <c r="G30" s="66">
        <v>0</v>
      </c>
      <c r="H30" s="66">
        <f t="shared" si="1"/>
        <v>26</v>
      </c>
      <c r="I30" s="6">
        <v>7</v>
      </c>
      <c r="J30" s="13"/>
      <c r="K30" s="13"/>
      <c r="L30" s="13"/>
      <c r="M30" s="13"/>
      <c r="N30" s="14"/>
      <c r="O30" s="14"/>
      <c r="P30" s="14"/>
      <c r="Q30" s="14"/>
      <c r="R30" s="14"/>
    </row>
    <row r="31" spans="1:66" s="18" customFormat="1" ht="12.75" customHeight="1">
      <c r="A31" s="7">
        <v>7</v>
      </c>
      <c r="B31" s="5"/>
      <c r="C31" s="6"/>
      <c r="D31" s="6" t="s">
        <v>31</v>
      </c>
      <c r="E31" s="7">
        <v>20</v>
      </c>
      <c r="F31" s="66">
        <v>0</v>
      </c>
      <c r="G31" s="66">
        <v>0</v>
      </c>
      <c r="H31" s="66">
        <f t="shared" si="1"/>
        <v>20</v>
      </c>
      <c r="I31" s="6">
        <v>8</v>
      </c>
      <c r="J31" s="13"/>
      <c r="K31" s="13"/>
      <c r="L31" s="13"/>
      <c r="M31" s="53"/>
      <c r="N31" s="14"/>
      <c r="O31" s="14"/>
      <c r="P31" s="14"/>
      <c r="Q31" s="14"/>
      <c r="R31" s="5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66" s="18" customFormat="1" ht="12.75" customHeight="1">
      <c r="A32" s="6">
        <v>8</v>
      </c>
      <c r="B32" s="5"/>
      <c r="C32" s="6"/>
      <c r="D32" s="40" t="s">
        <v>126</v>
      </c>
      <c r="E32" s="7">
        <v>0</v>
      </c>
      <c r="F32" s="66">
        <v>15.75</v>
      </c>
      <c r="G32" s="66">
        <v>0</v>
      </c>
      <c r="H32" s="66">
        <f t="shared" si="1"/>
        <v>15.75</v>
      </c>
      <c r="I32" s="6">
        <v>9</v>
      </c>
      <c r="J32" s="13"/>
      <c r="K32" s="13"/>
      <c r="L32" s="13"/>
      <c r="M32" s="53"/>
      <c r="N32" s="14"/>
      <c r="O32" s="14"/>
      <c r="P32" s="14"/>
      <c r="Q32" s="14"/>
      <c r="R32" s="5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66" s="18" customFormat="1" ht="12.75" customHeight="1">
      <c r="A33" s="6">
        <v>9</v>
      </c>
      <c r="B33" s="5"/>
      <c r="C33" s="6"/>
      <c r="D33" s="6" t="s">
        <v>33</v>
      </c>
      <c r="E33" s="7">
        <v>13.25</v>
      </c>
      <c r="F33" s="66">
        <v>0</v>
      </c>
      <c r="G33" s="66">
        <v>0</v>
      </c>
      <c r="H33" s="66">
        <f t="shared" si="1"/>
        <v>13.25</v>
      </c>
      <c r="I33" s="6">
        <v>10</v>
      </c>
      <c r="J33" s="13"/>
      <c r="K33" s="13"/>
      <c r="L33" s="13"/>
      <c r="M33" s="53"/>
      <c r="N33" s="14"/>
      <c r="O33" s="14"/>
      <c r="P33" s="14"/>
      <c r="Q33" s="14"/>
      <c r="R33" s="5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66" s="18" customFormat="1" ht="15">
      <c r="A34" s="26" t="s">
        <v>34</v>
      </c>
      <c r="B34" s="26"/>
      <c r="C34" s="65"/>
      <c r="D34" s="65"/>
      <c r="E34" s="7"/>
      <c r="F34" s="66"/>
      <c r="G34" s="66"/>
      <c r="H34" s="66"/>
      <c r="I34" s="5"/>
      <c r="J34" s="13"/>
      <c r="K34" s="13"/>
      <c r="L34" s="13"/>
      <c r="M34" s="13"/>
      <c r="N34" s="14"/>
      <c r="O34" s="14"/>
      <c r="P34" s="14"/>
      <c r="Q34" s="14"/>
      <c r="R34" s="5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66" s="3" customFormat="1" ht="15">
      <c r="A35" s="5" t="s">
        <v>1</v>
      </c>
      <c r="B35" s="5"/>
      <c r="C35" s="5" t="s">
        <v>2</v>
      </c>
      <c r="D35" s="5" t="s">
        <v>3</v>
      </c>
      <c r="E35" s="7"/>
      <c r="F35" s="67"/>
      <c r="G35" s="67"/>
      <c r="H35" s="67"/>
      <c r="I35" s="5"/>
      <c r="J35" s="13"/>
      <c r="K35" s="13"/>
      <c r="L35" s="13"/>
      <c r="M35" s="53"/>
      <c r="N35" s="14"/>
      <c r="O35" s="14"/>
      <c r="P35" s="14"/>
      <c r="Q35" s="14"/>
      <c r="R35" s="5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</row>
    <row r="36" spans="1:66" s="3" customFormat="1">
      <c r="A36" s="5">
        <v>1</v>
      </c>
      <c r="B36" s="5"/>
      <c r="C36" s="11"/>
      <c r="D36" s="5" t="s">
        <v>24</v>
      </c>
      <c r="E36" s="7">
        <v>92.5</v>
      </c>
      <c r="F36" s="66">
        <v>0</v>
      </c>
      <c r="G36" s="66">
        <v>75</v>
      </c>
      <c r="H36" s="66">
        <f>SUM(E36:G36)</f>
        <v>167.5</v>
      </c>
      <c r="I36" s="26">
        <v>1</v>
      </c>
      <c r="K36" s="10"/>
      <c r="L36" s="10"/>
      <c r="M36" s="10"/>
      <c r="N36" s="10"/>
      <c r="O36" s="10"/>
      <c r="P36" s="10"/>
      <c r="Q36" s="10"/>
      <c r="R36" s="1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</row>
    <row r="37" spans="1:66" s="18" customFormat="1" ht="15">
      <c r="A37" s="5">
        <v>2</v>
      </c>
      <c r="B37" s="5"/>
      <c r="C37" s="11"/>
      <c r="D37" s="6" t="s">
        <v>23</v>
      </c>
      <c r="E37" s="7">
        <v>0</v>
      </c>
      <c r="F37" s="66">
        <v>86.25</v>
      </c>
      <c r="G37" s="66">
        <v>35</v>
      </c>
      <c r="H37" s="66">
        <f>SUM(E37:G37)</f>
        <v>121.25</v>
      </c>
      <c r="I37" s="5">
        <v>2</v>
      </c>
      <c r="J37" s="13"/>
      <c r="K37" s="13"/>
      <c r="L37" s="13"/>
      <c r="M37" s="13"/>
      <c r="N37" s="14"/>
      <c r="O37" s="14"/>
      <c r="P37" s="14"/>
      <c r="Q37" s="14"/>
      <c r="R37" s="1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</row>
    <row r="38" spans="1:66" s="18" customFormat="1" ht="15">
      <c r="A38" s="5">
        <v>3</v>
      </c>
      <c r="B38" s="5"/>
      <c r="C38" s="11"/>
      <c r="D38" s="39" t="s">
        <v>125</v>
      </c>
      <c r="E38" s="7">
        <v>0</v>
      </c>
      <c r="F38" s="66">
        <v>61.5</v>
      </c>
      <c r="G38" s="66">
        <v>0</v>
      </c>
      <c r="H38" s="66">
        <f>SUM(E38:G38)</f>
        <v>61.5</v>
      </c>
      <c r="I38" s="5">
        <v>3</v>
      </c>
      <c r="J38" s="13"/>
      <c r="K38" s="13"/>
      <c r="L38" s="13"/>
      <c r="M38" s="13"/>
      <c r="N38" s="14"/>
      <c r="O38" s="14"/>
      <c r="P38" s="14"/>
      <c r="Q38" s="14"/>
      <c r="R38" s="1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spans="1:66" s="18" customFormat="1" ht="15">
      <c r="A39" s="5">
        <v>4</v>
      </c>
      <c r="B39" s="5"/>
      <c r="C39" s="5"/>
      <c r="D39" s="5" t="s">
        <v>35</v>
      </c>
      <c r="E39" s="7">
        <v>15</v>
      </c>
      <c r="F39" s="67">
        <v>0</v>
      </c>
      <c r="G39" s="67">
        <v>0</v>
      </c>
      <c r="H39" s="67">
        <f>SUM(E39:G39)</f>
        <v>15</v>
      </c>
      <c r="I39" s="5">
        <v>4</v>
      </c>
      <c r="J39" s="13"/>
      <c r="K39" s="13"/>
      <c r="L39" s="13"/>
      <c r="M39" s="13"/>
      <c r="N39" s="14"/>
      <c r="O39" s="14"/>
      <c r="P39" s="14"/>
      <c r="Q39" s="14"/>
      <c r="R39" s="1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6" s="3" customFormat="1" ht="12" customHeight="1">
      <c r="A40" s="26" t="s">
        <v>36</v>
      </c>
      <c r="B40" s="26"/>
      <c r="C40" s="26"/>
      <c r="D40" s="26"/>
      <c r="E40" s="7"/>
      <c r="F40" s="67"/>
      <c r="G40" s="67"/>
      <c r="H40" s="67"/>
      <c r="I40" s="7"/>
      <c r="J40" s="33"/>
      <c r="K40" s="33"/>
      <c r="L40" s="33"/>
      <c r="M40" s="13"/>
      <c r="N40" s="33"/>
      <c r="O40" s="33"/>
      <c r="P40" s="33"/>
      <c r="Q40" s="33"/>
      <c r="R40" s="6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</row>
    <row r="41" spans="1:66" s="18" customFormat="1">
      <c r="A41" s="5" t="s">
        <v>1</v>
      </c>
      <c r="B41" s="5"/>
      <c r="C41" s="5" t="s">
        <v>2</v>
      </c>
      <c r="D41" s="5" t="s">
        <v>3</v>
      </c>
      <c r="E41" s="68"/>
      <c r="F41" s="66"/>
      <c r="G41" s="66"/>
      <c r="H41" s="66"/>
      <c r="I41" s="7"/>
      <c r="J41" s="33"/>
      <c r="K41" s="55"/>
      <c r="L41" s="55"/>
      <c r="M41" s="15"/>
      <c r="N41" s="55"/>
      <c r="O41" s="55"/>
      <c r="P41" s="33"/>
      <c r="Q41" s="33"/>
      <c r="R41" s="60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spans="1:66" s="18" customFormat="1">
      <c r="A42" s="5">
        <v>1</v>
      </c>
      <c r="B42" s="5"/>
      <c r="C42" s="11"/>
      <c r="D42" s="5" t="s">
        <v>26</v>
      </c>
      <c r="E42" s="7">
        <v>45.25</v>
      </c>
      <c r="F42" s="66">
        <v>0</v>
      </c>
      <c r="G42" s="66"/>
      <c r="H42" s="66">
        <f>SUM(E42:G42)</f>
        <v>45.25</v>
      </c>
      <c r="I42" s="7">
        <v>1</v>
      </c>
      <c r="J42" s="33"/>
      <c r="K42" s="15"/>
      <c r="L42" s="15"/>
      <c r="M42" s="15"/>
      <c r="N42" s="15"/>
      <c r="O42" s="15"/>
      <c r="P42" s="33"/>
      <c r="Q42" s="33"/>
      <c r="R42" s="60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</row>
    <row r="43" spans="1:66" s="18" customFormat="1">
      <c r="A43" s="6">
        <v>2</v>
      </c>
      <c r="B43" s="6"/>
      <c r="C43" s="7"/>
      <c r="D43" s="6" t="s">
        <v>37</v>
      </c>
      <c r="E43" s="7">
        <v>35</v>
      </c>
      <c r="F43" s="66">
        <v>0</v>
      </c>
      <c r="G43" s="66"/>
      <c r="H43" s="66">
        <f>SUM(E43:G43)</f>
        <v>35</v>
      </c>
      <c r="I43" s="26">
        <v>2</v>
      </c>
      <c r="J43" s="3"/>
      <c r="K43" s="10"/>
      <c r="L43" s="10"/>
      <c r="M43" s="10"/>
      <c r="N43" s="10"/>
      <c r="O43" s="10"/>
      <c r="P43" s="10"/>
      <c r="Q43" s="10"/>
      <c r="R43" s="10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</row>
    <row r="44" spans="1:66" s="34" customFormat="1" ht="15">
      <c r="A44" s="5">
        <v>3</v>
      </c>
      <c r="B44" s="5"/>
      <c r="C44" s="11"/>
      <c r="D44" s="5" t="s">
        <v>22</v>
      </c>
      <c r="E44" s="7">
        <v>8</v>
      </c>
      <c r="F44" s="66">
        <v>0</v>
      </c>
      <c r="G44" s="66"/>
      <c r="H44" s="66">
        <f>SUM(E44:G44)</f>
        <v>8</v>
      </c>
      <c r="I44" s="5">
        <v>4</v>
      </c>
      <c r="J44" s="13"/>
      <c r="K44" s="13"/>
      <c r="L44" s="13"/>
      <c r="M44" s="13"/>
      <c r="N44" s="14"/>
      <c r="O44" s="14"/>
      <c r="P44" s="14"/>
      <c r="Q44" s="14"/>
      <c r="R44" s="14"/>
    </row>
    <row r="45" spans="1:66" s="34" customFormat="1" ht="15">
      <c r="A45" s="5"/>
      <c r="B45" s="5"/>
      <c r="C45" s="11"/>
      <c r="D45" s="5" t="s">
        <v>25</v>
      </c>
      <c r="E45" s="7">
        <v>0</v>
      </c>
      <c r="F45" s="66">
        <v>0</v>
      </c>
      <c r="G45" s="66">
        <v>30</v>
      </c>
      <c r="H45" s="66">
        <v>30</v>
      </c>
      <c r="I45" s="5">
        <v>3</v>
      </c>
      <c r="J45" s="13"/>
      <c r="K45" s="13"/>
      <c r="L45" s="13"/>
      <c r="M45" s="13"/>
      <c r="N45" s="14"/>
      <c r="O45" s="14"/>
      <c r="P45" s="14"/>
      <c r="Q45" s="14"/>
      <c r="R45" s="14"/>
    </row>
    <row r="46" spans="1:66" s="18" customFormat="1" ht="15">
      <c r="A46" s="26" t="s">
        <v>38</v>
      </c>
      <c r="B46" s="26"/>
      <c r="C46" s="65"/>
      <c r="D46" s="65"/>
      <c r="E46" s="7"/>
      <c r="F46" s="66"/>
      <c r="G46" s="66"/>
      <c r="H46" s="66"/>
      <c r="I46" s="5"/>
      <c r="J46" s="13"/>
      <c r="K46" s="33"/>
      <c r="L46" s="33"/>
      <c r="M46" s="53"/>
      <c r="N46" s="33"/>
      <c r="O46" s="33"/>
      <c r="P46" s="13"/>
      <c r="Q46" s="13"/>
      <c r="R46" s="5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</row>
    <row r="47" spans="1:66" s="18" customFormat="1" ht="15">
      <c r="A47" s="5" t="s">
        <v>1</v>
      </c>
      <c r="B47" s="5"/>
      <c r="C47" s="5" t="s">
        <v>2</v>
      </c>
      <c r="D47" s="5" t="s">
        <v>3</v>
      </c>
      <c r="E47" s="7"/>
      <c r="F47" s="66"/>
      <c r="G47" s="66"/>
      <c r="H47" s="66"/>
      <c r="I47" s="5"/>
      <c r="J47" s="13"/>
      <c r="K47" s="13"/>
      <c r="L47" s="13"/>
      <c r="M47" s="53"/>
      <c r="N47" s="13"/>
      <c r="O47" s="13"/>
      <c r="P47" s="13"/>
      <c r="Q47" s="13"/>
      <c r="R47" s="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</row>
    <row r="48" spans="1:66" s="18" customFormat="1" ht="15">
      <c r="A48" s="5">
        <v>2</v>
      </c>
      <c r="B48" s="5"/>
      <c r="C48" s="6"/>
      <c r="D48" s="6" t="s">
        <v>30</v>
      </c>
      <c r="E48" s="7">
        <v>48</v>
      </c>
      <c r="F48" s="66">
        <v>169.5</v>
      </c>
      <c r="G48" s="66">
        <v>50.5</v>
      </c>
      <c r="H48" s="66">
        <f t="shared" ref="H48:H57" si="2">SUM(E48:G48)</f>
        <v>268</v>
      </c>
      <c r="I48" s="5">
        <v>1</v>
      </c>
      <c r="J48" s="13"/>
      <c r="K48" s="13"/>
      <c r="L48" s="13"/>
      <c r="M48" s="53"/>
      <c r="N48" s="13"/>
      <c r="O48" s="13"/>
      <c r="P48" s="13"/>
      <c r="Q48" s="13"/>
      <c r="R48" s="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</row>
    <row r="49" spans="1:66" s="18" customFormat="1" ht="15">
      <c r="A49" s="6">
        <v>1</v>
      </c>
      <c r="B49" s="5"/>
      <c r="C49" s="6"/>
      <c r="D49" s="6" t="s">
        <v>41</v>
      </c>
      <c r="E49" s="7">
        <v>52.5</v>
      </c>
      <c r="F49" s="66">
        <v>175.5</v>
      </c>
      <c r="G49" s="66">
        <v>0</v>
      </c>
      <c r="H49" s="66">
        <f t="shared" si="2"/>
        <v>228</v>
      </c>
      <c r="I49" s="5">
        <v>2</v>
      </c>
      <c r="J49" s="13"/>
      <c r="K49" s="15"/>
      <c r="L49" s="15"/>
      <c r="M49" s="53"/>
      <c r="N49" s="15"/>
      <c r="O49" s="15"/>
      <c r="P49" s="13"/>
      <c r="Q49" s="13"/>
      <c r="R49" s="5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</row>
    <row r="50" spans="1:66" s="18" customFormat="1" ht="15">
      <c r="A50" s="5">
        <v>3</v>
      </c>
      <c r="B50" s="5"/>
      <c r="C50" s="5"/>
      <c r="D50" s="5" t="s">
        <v>40</v>
      </c>
      <c r="E50" s="7">
        <v>40</v>
      </c>
      <c r="F50" s="66">
        <v>114</v>
      </c>
      <c r="G50" s="66">
        <v>0</v>
      </c>
      <c r="H50" s="66">
        <f t="shared" si="2"/>
        <v>154</v>
      </c>
      <c r="I50" s="5">
        <v>3</v>
      </c>
      <c r="J50" s="13"/>
      <c r="K50" s="15"/>
      <c r="L50" s="15"/>
      <c r="M50" s="53"/>
      <c r="N50" s="15"/>
      <c r="O50" s="15"/>
      <c r="P50" s="13"/>
      <c r="Q50" s="13"/>
      <c r="R50" s="5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</row>
    <row r="51" spans="1:66" s="18" customFormat="1">
      <c r="A51" s="5">
        <v>4</v>
      </c>
      <c r="B51" s="5"/>
      <c r="C51" s="5"/>
      <c r="D51" s="5" t="s">
        <v>20</v>
      </c>
      <c r="E51" s="7">
        <v>27.75</v>
      </c>
      <c r="F51" s="66">
        <v>0</v>
      </c>
      <c r="G51" s="66">
        <v>25</v>
      </c>
      <c r="H51" s="66">
        <f t="shared" si="2"/>
        <v>52.75</v>
      </c>
      <c r="I51" s="5">
        <v>4</v>
      </c>
      <c r="J51" s="13"/>
      <c r="K51" s="15"/>
      <c r="L51" s="15"/>
      <c r="M51" s="15"/>
      <c r="N51" s="15"/>
      <c r="O51" s="15"/>
      <c r="P51" s="13"/>
      <c r="Q51" s="13"/>
      <c r="R51" s="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spans="1:66" s="18" customFormat="1">
      <c r="A52" s="5">
        <v>9</v>
      </c>
      <c r="B52" s="5"/>
      <c r="C52" s="6"/>
      <c r="D52" s="6" t="s">
        <v>14</v>
      </c>
      <c r="E52" s="7">
        <v>10.25</v>
      </c>
      <c r="F52" s="66">
        <v>0</v>
      </c>
      <c r="G52" s="66">
        <v>25</v>
      </c>
      <c r="H52" s="66">
        <f t="shared" si="2"/>
        <v>35.25</v>
      </c>
      <c r="I52" s="5">
        <v>5</v>
      </c>
      <c r="J52" s="13"/>
      <c r="K52" s="15"/>
      <c r="L52" s="15"/>
      <c r="M52" s="15"/>
      <c r="N52" s="15"/>
      <c r="O52" s="15"/>
      <c r="P52" s="13"/>
      <c r="Q52" s="13"/>
      <c r="R52" s="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</row>
    <row r="53" spans="1:66" s="18" customFormat="1">
      <c r="A53" s="5">
        <v>5</v>
      </c>
      <c r="B53" s="5"/>
      <c r="C53" s="5"/>
      <c r="D53" s="5" t="s">
        <v>39</v>
      </c>
      <c r="E53" s="7">
        <v>26</v>
      </c>
      <c r="F53" s="66">
        <v>0</v>
      </c>
      <c r="G53" s="66">
        <v>0</v>
      </c>
      <c r="H53" s="66">
        <f t="shared" si="2"/>
        <v>26</v>
      </c>
      <c r="I53" s="5">
        <v>6</v>
      </c>
      <c r="J53" s="13"/>
      <c r="K53" s="15"/>
      <c r="L53" s="15"/>
      <c r="M53" s="15"/>
      <c r="N53" s="15"/>
      <c r="O53" s="15"/>
      <c r="P53" s="13"/>
      <c r="Q53" s="13"/>
      <c r="R53" s="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</row>
    <row r="54" spans="1:66" s="18" customFormat="1">
      <c r="A54" s="7">
        <v>6</v>
      </c>
      <c r="B54" s="6"/>
      <c r="C54" s="6"/>
      <c r="D54" s="6" t="s">
        <v>31</v>
      </c>
      <c r="E54" s="7">
        <v>20</v>
      </c>
      <c r="F54" s="66">
        <v>0</v>
      </c>
      <c r="G54" s="66">
        <v>0</v>
      </c>
      <c r="H54" s="66">
        <f t="shared" si="2"/>
        <v>20</v>
      </c>
      <c r="I54" s="5">
        <v>7</v>
      </c>
      <c r="J54" s="13"/>
      <c r="K54" s="15"/>
      <c r="L54" s="15"/>
      <c r="M54" s="15"/>
      <c r="N54" s="15"/>
      <c r="O54" s="15"/>
      <c r="P54" s="13"/>
      <c r="Q54" s="13"/>
      <c r="R54" s="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</row>
    <row r="55" spans="1:66" s="18" customFormat="1">
      <c r="A55" s="5">
        <v>7</v>
      </c>
      <c r="B55" s="5"/>
      <c r="C55" s="6"/>
      <c r="D55" s="6" t="s">
        <v>126</v>
      </c>
      <c r="E55" s="7">
        <v>0</v>
      </c>
      <c r="F55" s="66">
        <v>15.75</v>
      </c>
      <c r="G55" s="66">
        <v>0</v>
      </c>
      <c r="H55" s="66">
        <f t="shared" si="2"/>
        <v>15.75</v>
      </c>
      <c r="I55" s="5">
        <v>8</v>
      </c>
      <c r="J55" s="3"/>
      <c r="K55" s="10"/>
      <c r="L55" s="10"/>
      <c r="M55" s="10"/>
      <c r="N55" s="10"/>
      <c r="O55" s="10"/>
      <c r="P55" s="10"/>
      <c r="Q55" s="10"/>
      <c r="R55" s="10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6" s="18" customFormat="1">
      <c r="A56" s="6">
        <v>8</v>
      </c>
      <c r="B56" s="5"/>
      <c r="C56" s="6"/>
      <c r="D56" s="6" t="s">
        <v>33</v>
      </c>
      <c r="E56" s="7">
        <v>13.25</v>
      </c>
      <c r="F56" s="66">
        <v>0</v>
      </c>
      <c r="G56" s="66">
        <v>0</v>
      </c>
      <c r="H56" s="66">
        <f t="shared" si="2"/>
        <v>13.25</v>
      </c>
      <c r="I56" s="5">
        <v>9</v>
      </c>
      <c r="J56" s="3"/>
      <c r="K56" s="10"/>
      <c r="L56" s="10"/>
      <c r="M56" s="10"/>
      <c r="N56" s="10"/>
      <c r="O56" s="10"/>
      <c r="P56" s="10"/>
      <c r="Q56" s="10"/>
      <c r="R56" s="10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6" s="18" customFormat="1">
      <c r="A57" s="5">
        <v>10</v>
      </c>
      <c r="B57" s="5"/>
      <c r="C57" s="6"/>
      <c r="D57" s="40" t="s">
        <v>127</v>
      </c>
      <c r="E57" s="7">
        <v>0</v>
      </c>
      <c r="F57" s="66">
        <v>6.75</v>
      </c>
      <c r="G57" s="66">
        <v>0</v>
      </c>
      <c r="H57" s="66">
        <f t="shared" si="2"/>
        <v>6.75</v>
      </c>
      <c r="I57" s="5">
        <v>10</v>
      </c>
      <c r="J57" s="3"/>
      <c r="K57" s="10"/>
      <c r="L57" s="10"/>
      <c r="M57" s="10"/>
      <c r="N57" s="10"/>
      <c r="O57" s="10"/>
      <c r="P57" s="10"/>
      <c r="Q57" s="10"/>
      <c r="R57" s="10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6" s="18" customFormat="1" ht="12.95" customHeight="1">
      <c r="A58" s="26" t="s">
        <v>42</v>
      </c>
      <c r="B58" s="26"/>
      <c r="C58" s="65"/>
      <c r="D58" s="65"/>
      <c r="E58" s="7"/>
      <c r="F58" s="66"/>
      <c r="G58" s="66"/>
      <c r="H58" s="66"/>
      <c r="I58" s="5"/>
      <c r="J58" s="13"/>
      <c r="K58" s="13"/>
      <c r="L58" s="13"/>
      <c r="M58" s="13"/>
      <c r="N58" s="14"/>
      <c r="O58" s="14"/>
      <c r="P58" s="14"/>
      <c r="Q58" s="14"/>
      <c r="R58" s="1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</row>
    <row r="59" spans="1:66" s="18" customFormat="1" ht="15">
      <c r="A59" s="5" t="s">
        <v>1</v>
      </c>
      <c r="B59" s="5"/>
      <c r="C59" s="5" t="s">
        <v>2</v>
      </c>
      <c r="D59" s="5" t="s">
        <v>3</v>
      </c>
      <c r="E59" s="7"/>
      <c r="F59" s="66"/>
      <c r="G59" s="66"/>
      <c r="H59" s="66"/>
      <c r="I59" s="5"/>
      <c r="J59" s="13"/>
      <c r="K59" s="15"/>
      <c r="L59" s="15"/>
      <c r="M59" s="53"/>
      <c r="N59" s="15"/>
      <c r="O59" s="15"/>
      <c r="P59" s="13"/>
      <c r="Q59" s="13"/>
      <c r="R59" s="5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</row>
    <row r="60" spans="1:66" s="18" customFormat="1">
      <c r="A60" s="5">
        <v>1</v>
      </c>
      <c r="B60" s="5"/>
      <c r="C60" s="5"/>
      <c r="D60" s="7" t="s">
        <v>125</v>
      </c>
      <c r="E60" s="7">
        <v>0</v>
      </c>
      <c r="F60" s="66">
        <v>61.5</v>
      </c>
      <c r="G60" s="66"/>
      <c r="H60" s="66">
        <f>SUM(E60:G60)</f>
        <v>61.5</v>
      </c>
      <c r="I60" s="5">
        <v>1</v>
      </c>
      <c r="J60" s="13"/>
      <c r="K60" s="15"/>
      <c r="L60" s="15"/>
      <c r="M60" s="15"/>
      <c r="N60" s="15"/>
      <c r="O60" s="15"/>
      <c r="P60" s="13"/>
      <c r="Q60" s="13"/>
      <c r="R60" s="59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</row>
    <row r="61" spans="1:66" s="34" customFormat="1" ht="15">
      <c r="A61" s="5">
        <v>2</v>
      </c>
      <c r="B61" s="5"/>
      <c r="C61" s="5"/>
      <c r="D61" s="5" t="s">
        <v>43</v>
      </c>
      <c r="E61" s="7">
        <v>22.25</v>
      </c>
      <c r="F61" s="66">
        <v>0</v>
      </c>
      <c r="G61" s="66"/>
      <c r="H61" s="66">
        <f>SUM(E61:G61)</f>
        <v>22.25</v>
      </c>
      <c r="I61" s="5">
        <v>2</v>
      </c>
      <c r="J61" s="13"/>
      <c r="K61" s="13"/>
      <c r="L61" s="13"/>
      <c r="M61" s="15"/>
      <c r="N61" s="14"/>
      <c r="O61" s="15"/>
      <c r="P61" s="13"/>
      <c r="Q61" s="13"/>
      <c r="R61" s="59"/>
    </row>
    <row r="62" spans="1:66" s="34" customFormat="1" ht="15">
      <c r="A62" s="5">
        <v>3</v>
      </c>
      <c r="B62" s="5"/>
      <c r="C62" s="5"/>
      <c r="D62" s="5" t="s">
        <v>35</v>
      </c>
      <c r="E62" s="7">
        <v>15</v>
      </c>
      <c r="F62" s="66">
        <v>0</v>
      </c>
      <c r="G62" s="66"/>
      <c r="H62" s="66">
        <f>SUM(E62:G62)</f>
        <v>15</v>
      </c>
      <c r="I62" s="5">
        <v>3</v>
      </c>
      <c r="J62" s="13"/>
      <c r="K62" s="13"/>
      <c r="L62" s="13"/>
      <c r="M62" s="15"/>
      <c r="N62" s="14"/>
      <c r="O62" s="15"/>
      <c r="P62" s="13"/>
      <c r="Q62" s="13"/>
      <c r="R62" s="59"/>
    </row>
    <row r="63" spans="1:66" s="34" customFormat="1" ht="15">
      <c r="A63" s="5"/>
      <c r="B63" s="5"/>
      <c r="C63" s="5"/>
      <c r="D63" s="5" t="s">
        <v>23</v>
      </c>
      <c r="E63" s="7">
        <v>0</v>
      </c>
      <c r="F63" s="66">
        <v>0</v>
      </c>
      <c r="G63" s="66">
        <v>12</v>
      </c>
      <c r="H63" s="66">
        <v>12</v>
      </c>
      <c r="I63" s="5">
        <v>4</v>
      </c>
      <c r="J63" s="13"/>
      <c r="K63" s="13"/>
      <c r="L63" s="13"/>
      <c r="M63" s="15"/>
      <c r="N63" s="14"/>
      <c r="O63" s="15"/>
      <c r="P63" s="13"/>
      <c r="Q63" s="13"/>
      <c r="R63" s="59"/>
    </row>
    <row r="64" spans="1:66" s="18" customFormat="1">
      <c r="A64" s="26" t="s">
        <v>44</v>
      </c>
      <c r="B64" s="26"/>
      <c r="C64" s="65"/>
      <c r="D64" s="65"/>
      <c r="E64" s="7"/>
      <c r="F64" s="66"/>
      <c r="G64" s="66"/>
      <c r="H64" s="66"/>
      <c r="I64" s="26"/>
      <c r="J64" s="3"/>
      <c r="K64" s="10"/>
      <c r="L64" s="10"/>
      <c r="M64" s="10"/>
      <c r="N64" s="10"/>
      <c r="O64" s="10"/>
      <c r="P64" s="10"/>
      <c r="Q64" s="10"/>
      <c r="R64" s="10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</row>
    <row r="65" spans="1:66" s="18" customFormat="1" ht="15">
      <c r="A65" s="5"/>
      <c r="B65" s="5"/>
      <c r="C65" s="5" t="s">
        <v>2</v>
      </c>
      <c r="D65" s="5" t="s">
        <v>3</v>
      </c>
      <c r="E65" s="7"/>
      <c r="F65" s="66"/>
      <c r="G65" s="66"/>
      <c r="H65" s="66"/>
      <c r="I65" s="5"/>
      <c r="J65" s="13"/>
      <c r="K65" s="13"/>
      <c r="L65" s="13"/>
      <c r="M65" s="13"/>
      <c r="N65" s="14"/>
      <c r="O65" s="14"/>
      <c r="P65" s="14"/>
      <c r="Q65" s="14"/>
      <c r="R65" s="1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</row>
    <row r="66" spans="1:66" s="18" customFormat="1" ht="15">
      <c r="A66" s="6">
        <v>1</v>
      </c>
      <c r="B66" s="6"/>
      <c r="C66" s="6"/>
      <c r="D66" s="6" t="s">
        <v>45</v>
      </c>
      <c r="E66" s="7">
        <v>46</v>
      </c>
      <c r="F66" s="66">
        <v>0</v>
      </c>
      <c r="G66" s="66">
        <v>0</v>
      </c>
      <c r="H66" s="66">
        <f>SUM(E66:G66)</f>
        <v>46</v>
      </c>
      <c r="I66" s="5">
        <v>1</v>
      </c>
      <c r="J66" s="13"/>
      <c r="K66" s="15"/>
      <c r="L66" s="15"/>
      <c r="M66" s="53"/>
      <c r="N66" s="15"/>
      <c r="O66" s="15"/>
      <c r="P66" s="13"/>
      <c r="Q66" s="13"/>
      <c r="R66" s="59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</row>
    <row r="67" spans="1:66" s="34" customFormat="1">
      <c r="A67" s="5">
        <v>2</v>
      </c>
      <c r="B67" s="5"/>
      <c r="C67" s="11"/>
      <c r="D67" s="5" t="s">
        <v>37</v>
      </c>
      <c r="E67" s="7">
        <v>35</v>
      </c>
      <c r="F67" s="66">
        <v>0</v>
      </c>
      <c r="G67" s="66">
        <v>0</v>
      </c>
      <c r="H67" s="66">
        <f>SUM(E67:G67)</f>
        <v>35</v>
      </c>
      <c r="I67" s="26">
        <v>2</v>
      </c>
      <c r="J67" s="3"/>
      <c r="K67" s="10"/>
      <c r="L67" s="10"/>
      <c r="M67" s="10"/>
      <c r="N67" s="10"/>
      <c r="O67" s="10"/>
      <c r="P67" s="10"/>
      <c r="Q67" s="10"/>
      <c r="R67" s="10"/>
    </row>
    <row r="68" spans="1:66" s="34" customFormat="1">
      <c r="A68" s="5"/>
      <c r="B68" s="5"/>
      <c r="C68" s="11"/>
      <c r="D68" s="147" t="s">
        <v>25</v>
      </c>
      <c r="E68" s="7">
        <v>0</v>
      </c>
      <c r="F68" s="66">
        <v>0</v>
      </c>
      <c r="G68" s="66">
        <v>15</v>
      </c>
      <c r="H68" s="66">
        <v>15</v>
      </c>
      <c r="I68" s="26">
        <v>3</v>
      </c>
      <c r="J68" s="3"/>
      <c r="K68" s="10"/>
      <c r="L68" s="10"/>
      <c r="M68" s="10"/>
      <c r="N68" s="10"/>
      <c r="O68" s="10"/>
      <c r="P68" s="10"/>
      <c r="Q68" s="10"/>
      <c r="R68" s="10"/>
    </row>
    <row r="69" spans="1:66" s="4" customFormat="1">
      <c r="A69" s="26" t="s">
        <v>46</v>
      </c>
      <c r="B69" s="26"/>
      <c r="C69" s="65"/>
      <c r="D69" s="65"/>
      <c r="E69" s="39"/>
      <c r="F69" s="22"/>
      <c r="G69" s="22"/>
      <c r="H69" s="22"/>
      <c r="I69" s="26"/>
      <c r="J69" s="3"/>
      <c r="K69" s="10"/>
      <c r="L69" s="10"/>
      <c r="M69" s="10"/>
      <c r="N69" s="10"/>
      <c r="O69" s="10"/>
      <c r="P69" s="10"/>
      <c r="Q69" s="10"/>
      <c r="R69" s="10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 s="4" customFormat="1" ht="15">
      <c r="A70" s="5" t="s">
        <v>1</v>
      </c>
      <c r="B70" s="5"/>
      <c r="C70" s="5" t="s">
        <v>2</v>
      </c>
      <c r="D70" s="5" t="s">
        <v>3</v>
      </c>
      <c r="E70" s="39"/>
      <c r="F70" s="22"/>
      <c r="G70" s="22"/>
      <c r="H70" s="22"/>
      <c r="I70" s="5"/>
      <c r="J70" s="13"/>
      <c r="K70" s="13"/>
      <c r="L70" s="13"/>
      <c r="M70" s="13"/>
      <c r="N70" s="14"/>
      <c r="O70" s="14"/>
      <c r="P70" s="14"/>
      <c r="Q70" s="14"/>
      <c r="R70" s="14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1:66" ht="15">
      <c r="A71" s="7">
        <v>1</v>
      </c>
      <c r="B71" s="7"/>
      <c r="C71" s="7"/>
      <c r="D71" s="42" t="s">
        <v>129</v>
      </c>
      <c r="E71" s="39">
        <v>0</v>
      </c>
      <c r="F71" s="22">
        <v>30</v>
      </c>
      <c r="G71" s="22"/>
      <c r="H71" s="22">
        <f t="shared" ref="H71:H76" si="3">SUM(E71:G71)</f>
        <v>30</v>
      </c>
      <c r="I71" s="5">
        <v>1</v>
      </c>
      <c r="J71" s="13"/>
      <c r="K71" s="15"/>
      <c r="L71" s="15"/>
      <c r="M71" s="53"/>
      <c r="N71" s="15"/>
      <c r="O71" s="15"/>
      <c r="P71" s="13"/>
      <c r="Q71" s="13"/>
      <c r="R71" s="59"/>
    </row>
    <row r="72" spans="1:66">
      <c r="A72" s="7">
        <v>2</v>
      </c>
      <c r="B72" s="7"/>
      <c r="C72" s="7"/>
      <c r="D72" s="40" t="s">
        <v>130</v>
      </c>
      <c r="E72" s="39">
        <v>0</v>
      </c>
      <c r="F72" s="22">
        <v>18</v>
      </c>
      <c r="G72" s="22"/>
      <c r="H72" s="22">
        <f t="shared" si="3"/>
        <v>18</v>
      </c>
      <c r="I72" s="26">
        <v>3</v>
      </c>
      <c r="J72" s="3"/>
      <c r="K72" s="10"/>
      <c r="L72" s="10"/>
      <c r="M72" s="10"/>
      <c r="N72" s="10"/>
      <c r="O72" s="10"/>
      <c r="P72" s="10"/>
      <c r="Q72" s="10"/>
      <c r="R72" s="10"/>
    </row>
    <row r="73" spans="1:66" ht="15">
      <c r="A73" s="7">
        <v>3</v>
      </c>
      <c r="B73" s="7"/>
      <c r="C73" s="7"/>
      <c r="D73" s="5" t="s">
        <v>48</v>
      </c>
      <c r="E73" s="39">
        <v>15.5</v>
      </c>
      <c r="F73" s="22">
        <v>0</v>
      </c>
      <c r="G73" s="22"/>
      <c r="H73" s="22">
        <f t="shared" si="3"/>
        <v>15.5</v>
      </c>
      <c r="I73" s="5">
        <v>4</v>
      </c>
      <c r="J73" s="13"/>
      <c r="K73" s="13"/>
      <c r="L73" s="13"/>
      <c r="M73" s="13"/>
      <c r="N73" s="14"/>
      <c r="O73" s="14"/>
      <c r="P73" s="14"/>
      <c r="Q73" s="14"/>
      <c r="R73" s="14"/>
    </row>
    <row r="74" spans="1:66" ht="15">
      <c r="A74" s="7">
        <v>4</v>
      </c>
      <c r="B74" s="7"/>
      <c r="C74" s="7"/>
      <c r="D74" s="39" t="s">
        <v>128</v>
      </c>
      <c r="E74" s="39">
        <v>0</v>
      </c>
      <c r="F74" s="22">
        <v>15</v>
      </c>
      <c r="G74" s="22">
        <v>7</v>
      </c>
      <c r="H74" s="22">
        <f t="shared" si="3"/>
        <v>22</v>
      </c>
      <c r="I74" s="5">
        <v>2</v>
      </c>
      <c r="J74" s="13"/>
      <c r="K74" s="13"/>
      <c r="L74" s="13"/>
      <c r="M74" s="53"/>
      <c r="N74" s="13"/>
      <c r="O74" s="13"/>
      <c r="P74" s="13"/>
      <c r="Q74" s="13"/>
      <c r="R74" s="59"/>
    </row>
    <row r="75" spans="1:66">
      <c r="A75" s="7">
        <v>5</v>
      </c>
      <c r="B75" s="7"/>
      <c r="C75" s="7"/>
      <c r="D75" s="7" t="s">
        <v>47</v>
      </c>
      <c r="E75" s="39">
        <v>10</v>
      </c>
      <c r="F75" s="22">
        <v>0</v>
      </c>
      <c r="G75" s="22"/>
      <c r="H75" s="22">
        <f t="shared" si="3"/>
        <v>10</v>
      </c>
      <c r="I75" s="26">
        <v>6</v>
      </c>
      <c r="J75" s="3"/>
      <c r="K75" s="10"/>
      <c r="L75" s="10"/>
      <c r="M75" s="10"/>
      <c r="N75" s="10"/>
      <c r="O75" s="10"/>
      <c r="P75" s="10"/>
      <c r="Q75" s="10"/>
      <c r="R75" s="10"/>
    </row>
    <row r="76" spans="1:66">
      <c r="A76" s="7"/>
      <c r="B76" s="7"/>
      <c r="C76" s="7"/>
      <c r="D76" s="151" t="s">
        <v>205</v>
      </c>
      <c r="E76" s="39">
        <v>0</v>
      </c>
      <c r="F76" s="22">
        <v>0</v>
      </c>
      <c r="G76" s="22">
        <v>13</v>
      </c>
      <c r="H76" s="22">
        <f t="shared" si="3"/>
        <v>13</v>
      </c>
      <c r="I76" s="26">
        <v>5</v>
      </c>
      <c r="J76" s="3"/>
      <c r="K76" s="10"/>
      <c r="L76" s="10"/>
      <c r="M76" s="10"/>
      <c r="N76" s="10"/>
      <c r="O76" s="10"/>
      <c r="P76" s="10"/>
      <c r="Q76" s="10"/>
      <c r="R76" s="10"/>
    </row>
    <row r="77" spans="1:66" s="4" customFormat="1">
      <c r="A77" s="26" t="s">
        <v>49</v>
      </c>
      <c r="B77" s="26"/>
      <c r="C77" s="65"/>
      <c r="D77" s="65"/>
      <c r="E77" s="39"/>
      <c r="F77" s="22"/>
      <c r="G77" s="22"/>
      <c r="H77" s="22"/>
      <c r="I77" s="26"/>
      <c r="J77" s="3"/>
      <c r="K77" s="10"/>
      <c r="L77" s="10"/>
      <c r="M77" s="10"/>
      <c r="N77" s="10"/>
      <c r="O77" s="10"/>
      <c r="P77" s="10"/>
      <c r="Q77" s="10"/>
      <c r="R77" s="10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66" s="4" customFormat="1" ht="15">
      <c r="A78" s="69" t="s">
        <v>1</v>
      </c>
      <c r="B78" s="26"/>
      <c r="C78" s="5" t="s">
        <v>2</v>
      </c>
      <c r="D78" s="5" t="s">
        <v>3</v>
      </c>
      <c r="E78" s="39"/>
      <c r="F78" s="22"/>
      <c r="G78" s="22"/>
      <c r="H78" s="22"/>
      <c r="I78" s="26"/>
      <c r="J78" s="3"/>
      <c r="K78" s="10"/>
      <c r="L78" s="10"/>
      <c r="M78" s="10"/>
      <c r="N78" s="10"/>
      <c r="O78" s="10"/>
      <c r="P78" s="10"/>
      <c r="Q78" s="10"/>
      <c r="R78" s="14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66" s="17" customFormat="1" ht="12" customHeight="1">
      <c r="A79" s="5">
        <v>1</v>
      </c>
      <c r="B79" s="5"/>
      <c r="C79" s="5"/>
      <c r="D79" s="5" t="s">
        <v>57</v>
      </c>
      <c r="E79" s="39">
        <v>108</v>
      </c>
      <c r="F79" s="22">
        <v>180</v>
      </c>
      <c r="G79" s="22">
        <v>120</v>
      </c>
      <c r="H79" s="22">
        <f t="shared" ref="H79:H93" si="4">SUM(E79:G79)</f>
        <v>408</v>
      </c>
      <c r="I79" s="5">
        <v>1</v>
      </c>
      <c r="J79" s="13"/>
      <c r="K79" s="13"/>
      <c r="L79" s="13"/>
      <c r="M79" s="13"/>
      <c r="N79" s="14"/>
      <c r="O79" s="14"/>
      <c r="P79" s="14"/>
      <c r="Q79" s="14"/>
      <c r="R79" s="58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</row>
    <row r="80" spans="1:66" s="4" customFormat="1" ht="14.25" customHeight="1">
      <c r="A80" s="5">
        <v>2</v>
      </c>
      <c r="B80" s="5"/>
      <c r="C80" s="5"/>
      <c r="D80" s="5" t="s">
        <v>52</v>
      </c>
      <c r="E80" s="39">
        <v>89.5</v>
      </c>
      <c r="F80" s="22">
        <v>124.5</v>
      </c>
      <c r="G80" s="22">
        <v>110</v>
      </c>
      <c r="H80" s="22">
        <f t="shared" si="4"/>
        <v>324</v>
      </c>
      <c r="I80" s="5">
        <v>2</v>
      </c>
      <c r="J80" s="13"/>
      <c r="K80" s="13"/>
      <c r="L80" s="13"/>
      <c r="M80" s="13"/>
      <c r="N80" s="14"/>
      <c r="O80" s="14"/>
      <c r="P80" s="14"/>
      <c r="Q80" s="14"/>
      <c r="R80" s="58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s="4" customFormat="1" ht="14.25" customHeight="1">
      <c r="A81" s="5">
        <v>3</v>
      </c>
      <c r="B81" s="5"/>
      <c r="C81" s="5"/>
      <c r="D81" s="5" t="s">
        <v>59</v>
      </c>
      <c r="E81" s="39">
        <v>90</v>
      </c>
      <c r="F81" s="22">
        <v>120</v>
      </c>
      <c r="G81" s="22">
        <v>66</v>
      </c>
      <c r="H81" s="22">
        <f t="shared" si="4"/>
        <v>276</v>
      </c>
      <c r="I81" s="5">
        <v>3</v>
      </c>
      <c r="J81" s="13"/>
      <c r="K81" s="13"/>
      <c r="L81" s="13"/>
      <c r="M81" s="13"/>
      <c r="N81" s="14"/>
      <c r="O81" s="14"/>
      <c r="P81" s="14"/>
      <c r="Q81" s="14"/>
      <c r="R81" s="10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s="4" customFormat="1" ht="14.25" customHeight="1">
      <c r="A82" s="5">
        <v>6</v>
      </c>
      <c r="B82" s="5"/>
      <c r="C82" s="5"/>
      <c r="D82" s="5" t="s">
        <v>54</v>
      </c>
      <c r="E82" s="39">
        <v>77.5</v>
      </c>
      <c r="F82" s="22">
        <v>0</v>
      </c>
      <c r="G82" s="22">
        <v>124</v>
      </c>
      <c r="H82" s="22">
        <f t="shared" si="4"/>
        <v>201.5</v>
      </c>
      <c r="I82" s="5">
        <v>4</v>
      </c>
      <c r="J82" s="33"/>
      <c r="K82" s="33"/>
      <c r="L82" s="33"/>
      <c r="M82" s="13"/>
      <c r="N82" s="33"/>
      <c r="O82" s="33"/>
      <c r="P82" s="33"/>
      <c r="Q82" s="33"/>
      <c r="R82" s="14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s="4" customFormat="1" ht="14.25" customHeight="1">
      <c r="A83" s="5">
        <v>4</v>
      </c>
      <c r="B83" s="5"/>
      <c r="C83" s="5"/>
      <c r="D83" s="5" t="s">
        <v>53</v>
      </c>
      <c r="E83" s="39">
        <v>37</v>
      </c>
      <c r="F83" s="22">
        <v>64.5</v>
      </c>
      <c r="G83" s="22">
        <v>35</v>
      </c>
      <c r="H83" s="22">
        <f t="shared" si="4"/>
        <v>136.5</v>
      </c>
      <c r="I83" s="5">
        <v>5</v>
      </c>
      <c r="J83" s="33"/>
      <c r="K83" s="55"/>
      <c r="L83" s="55"/>
      <c r="M83" s="15"/>
      <c r="N83" s="55"/>
      <c r="O83" s="55"/>
      <c r="P83" s="33"/>
      <c r="Q83" s="33"/>
      <c r="R83" s="59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s="4" customFormat="1" ht="14.25" customHeight="1">
      <c r="A84" s="5">
        <v>5</v>
      </c>
      <c r="B84" s="5"/>
      <c r="C84" s="5"/>
      <c r="D84" s="5" t="s">
        <v>51</v>
      </c>
      <c r="E84" s="39">
        <v>85</v>
      </c>
      <c r="F84" s="22">
        <v>0</v>
      </c>
      <c r="G84" s="22">
        <v>0</v>
      </c>
      <c r="H84" s="22">
        <f t="shared" si="4"/>
        <v>85</v>
      </c>
      <c r="I84" s="5">
        <v>6</v>
      </c>
      <c r="J84" s="33"/>
      <c r="K84" s="15"/>
      <c r="L84" s="15"/>
      <c r="M84" s="15"/>
      <c r="N84" s="15"/>
      <c r="O84" s="15"/>
      <c r="P84" s="33"/>
      <c r="Q84" s="33"/>
      <c r="R84" s="59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s="4" customFormat="1" ht="14.25" customHeight="1">
      <c r="A85" s="5">
        <v>7</v>
      </c>
      <c r="B85" s="5"/>
      <c r="C85" s="5"/>
      <c r="D85" s="37" t="s">
        <v>131</v>
      </c>
      <c r="E85" s="39">
        <v>0</v>
      </c>
      <c r="F85" s="22">
        <v>61.5</v>
      </c>
      <c r="G85" s="22">
        <v>0</v>
      </c>
      <c r="H85" s="22">
        <f t="shared" si="4"/>
        <v>61.5</v>
      </c>
      <c r="I85" s="5">
        <v>7</v>
      </c>
      <c r="J85" s="3"/>
      <c r="K85" s="10"/>
      <c r="L85" s="10"/>
      <c r="M85" s="10"/>
      <c r="N85" s="10"/>
      <c r="O85" s="10"/>
      <c r="P85" s="10"/>
      <c r="Q85" s="10"/>
      <c r="R85" s="58"/>
      <c r="S85" s="34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s="4" customFormat="1" ht="14.25" customHeight="1">
      <c r="A86" s="5">
        <v>8</v>
      </c>
      <c r="B86" s="5"/>
      <c r="C86" s="5"/>
      <c r="D86" s="5" t="s">
        <v>55</v>
      </c>
      <c r="E86" s="39">
        <v>60</v>
      </c>
      <c r="F86" s="22">
        <v>0</v>
      </c>
      <c r="G86" s="22">
        <v>0</v>
      </c>
      <c r="H86" s="22">
        <f t="shared" si="4"/>
        <v>60</v>
      </c>
      <c r="I86" s="5">
        <v>8</v>
      </c>
      <c r="J86" s="13"/>
      <c r="K86" s="13"/>
      <c r="L86" s="13"/>
      <c r="M86" s="13"/>
      <c r="N86" s="14"/>
      <c r="O86" s="14"/>
      <c r="P86" s="14"/>
      <c r="Q86" s="14"/>
      <c r="R86" s="10"/>
      <c r="S86" s="34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s="4" customFormat="1" ht="15">
      <c r="A87" s="5">
        <v>9</v>
      </c>
      <c r="B87" s="5"/>
      <c r="C87" s="5"/>
      <c r="D87" s="40" t="s">
        <v>132</v>
      </c>
      <c r="E87" s="39">
        <v>0</v>
      </c>
      <c r="F87" s="22">
        <v>52.5</v>
      </c>
      <c r="G87" s="22">
        <v>0</v>
      </c>
      <c r="H87" s="22">
        <f t="shared" si="4"/>
        <v>52.5</v>
      </c>
      <c r="I87" s="5">
        <v>9</v>
      </c>
      <c r="J87" s="13"/>
      <c r="K87" s="33"/>
      <c r="L87" s="33"/>
      <c r="M87" s="53"/>
      <c r="N87" s="33"/>
      <c r="O87" s="33"/>
      <c r="P87" s="13"/>
      <c r="Q87" s="13"/>
      <c r="R87" s="14"/>
      <c r="S87" s="34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s="4" customFormat="1" ht="15">
      <c r="A88" s="5">
        <v>10</v>
      </c>
      <c r="B88" s="5"/>
      <c r="C88" s="5"/>
      <c r="D88" s="5" t="s">
        <v>56</v>
      </c>
      <c r="E88" s="39">
        <v>50.5</v>
      </c>
      <c r="F88" s="22">
        <v>0</v>
      </c>
      <c r="G88" s="22">
        <v>0</v>
      </c>
      <c r="H88" s="22">
        <f t="shared" si="4"/>
        <v>50.5</v>
      </c>
      <c r="I88" s="5">
        <v>10</v>
      </c>
      <c r="J88" s="13"/>
      <c r="K88" s="13"/>
      <c r="L88" s="13"/>
      <c r="M88" s="53"/>
      <c r="N88" s="13"/>
      <c r="O88" s="13"/>
      <c r="P88" s="13"/>
      <c r="Q88" s="13"/>
      <c r="R88" s="59"/>
      <c r="S88" s="34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s="4" customFormat="1" ht="15">
      <c r="A89" s="5">
        <v>11</v>
      </c>
      <c r="B89" s="5"/>
      <c r="C89" s="5"/>
      <c r="D89" s="5" t="s">
        <v>58</v>
      </c>
      <c r="E89" s="39">
        <v>48</v>
      </c>
      <c r="F89" s="22">
        <v>0</v>
      </c>
      <c r="G89" s="22">
        <v>0</v>
      </c>
      <c r="H89" s="22">
        <f t="shared" si="4"/>
        <v>48</v>
      </c>
      <c r="I89" s="5">
        <v>11</v>
      </c>
      <c r="J89" s="13"/>
      <c r="K89" s="13"/>
      <c r="L89" s="13"/>
      <c r="M89" s="53"/>
      <c r="N89" s="13"/>
      <c r="O89" s="13"/>
      <c r="P89" s="13"/>
      <c r="Q89" s="13"/>
      <c r="R89" s="59"/>
      <c r="S89" s="34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s="4" customFormat="1" ht="15">
      <c r="A90" s="5">
        <v>12</v>
      </c>
      <c r="B90" s="5"/>
      <c r="C90" s="7"/>
      <c r="D90" s="7" t="s">
        <v>50</v>
      </c>
      <c r="E90" s="39">
        <v>36</v>
      </c>
      <c r="F90" s="89">
        <v>0</v>
      </c>
      <c r="G90" s="39">
        <v>0</v>
      </c>
      <c r="H90" s="70">
        <f t="shared" si="4"/>
        <v>36</v>
      </c>
      <c r="I90" s="5">
        <v>12</v>
      </c>
      <c r="J90" s="13"/>
      <c r="K90" s="13"/>
      <c r="L90" s="13"/>
      <c r="M90" s="53"/>
      <c r="N90" s="13"/>
      <c r="O90" s="13"/>
      <c r="P90" s="13"/>
      <c r="Q90" s="13"/>
      <c r="R90" s="59"/>
      <c r="S90" s="34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s="4" customFormat="1" ht="15">
      <c r="A91" s="5">
        <v>13</v>
      </c>
      <c r="B91" s="5"/>
      <c r="C91" s="5"/>
      <c r="D91" s="40" t="s">
        <v>133</v>
      </c>
      <c r="E91" s="39">
        <v>0</v>
      </c>
      <c r="F91" s="22">
        <v>33</v>
      </c>
      <c r="G91" s="22">
        <v>0</v>
      </c>
      <c r="H91" s="22">
        <f t="shared" si="4"/>
        <v>33</v>
      </c>
      <c r="I91" s="5">
        <v>13</v>
      </c>
      <c r="J91" s="13"/>
      <c r="K91" s="13"/>
      <c r="L91" s="13"/>
      <c r="M91" s="53"/>
      <c r="N91" s="13"/>
      <c r="O91" s="13"/>
      <c r="P91" s="13"/>
      <c r="Q91" s="13"/>
      <c r="R91" s="59"/>
      <c r="S91" s="34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s="4" customFormat="1" ht="15">
      <c r="A92" s="5">
        <v>14</v>
      </c>
      <c r="B92" s="5"/>
      <c r="C92" s="5"/>
      <c r="D92" s="40" t="s">
        <v>134</v>
      </c>
      <c r="E92" s="39">
        <v>0</v>
      </c>
      <c r="F92" s="22">
        <v>27</v>
      </c>
      <c r="G92" s="22">
        <v>0</v>
      </c>
      <c r="H92" s="22">
        <f t="shared" si="4"/>
        <v>27</v>
      </c>
      <c r="I92" s="5">
        <v>14</v>
      </c>
      <c r="J92" s="13"/>
      <c r="K92" s="13"/>
      <c r="L92" s="13"/>
      <c r="M92" s="53"/>
      <c r="N92" s="13"/>
      <c r="O92" s="13"/>
      <c r="P92" s="13"/>
      <c r="Q92" s="13"/>
      <c r="R92" s="59"/>
      <c r="S92" s="34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s="4" customFormat="1" ht="15">
      <c r="A93" s="5">
        <v>15</v>
      </c>
      <c r="B93" s="5"/>
      <c r="C93" s="5"/>
      <c r="D93" s="40" t="s">
        <v>135</v>
      </c>
      <c r="E93" s="39">
        <v>0</v>
      </c>
      <c r="F93" s="22">
        <v>21</v>
      </c>
      <c r="G93" s="22">
        <v>0</v>
      </c>
      <c r="H93" s="22">
        <f t="shared" si="4"/>
        <v>21</v>
      </c>
      <c r="I93" s="5">
        <v>15</v>
      </c>
      <c r="J93" s="13"/>
      <c r="K93" s="13"/>
      <c r="L93" s="13"/>
      <c r="M93" s="53"/>
      <c r="N93" s="13"/>
      <c r="O93" s="13"/>
      <c r="P93" s="13"/>
      <c r="Q93" s="13"/>
      <c r="R93" s="59"/>
      <c r="S93" s="34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s="4" customFormat="1" ht="13.5" customHeight="1">
      <c r="A94" s="26" t="s">
        <v>60</v>
      </c>
      <c r="B94" s="26"/>
      <c r="C94" s="65"/>
      <c r="D94" s="65"/>
      <c r="E94" s="39"/>
      <c r="F94" s="22"/>
      <c r="G94" s="22"/>
      <c r="H94" s="22"/>
      <c r="I94" s="5"/>
      <c r="J94" s="13"/>
      <c r="K94" s="13"/>
      <c r="L94" s="13"/>
      <c r="M94" s="53"/>
      <c r="N94" s="13"/>
      <c r="O94" s="13"/>
      <c r="P94" s="13"/>
      <c r="Q94" s="13"/>
      <c r="R94" s="59"/>
      <c r="S94" s="34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s="4" customFormat="1" ht="13.5" customHeight="1">
      <c r="A95" s="69" t="s">
        <v>1</v>
      </c>
      <c r="B95" s="69"/>
      <c r="C95" s="5" t="s">
        <v>2</v>
      </c>
      <c r="D95" s="5" t="s">
        <v>3</v>
      </c>
      <c r="E95" s="39"/>
      <c r="F95" s="22"/>
      <c r="G95" s="22"/>
      <c r="H95" s="22"/>
      <c r="I95" s="5"/>
      <c r="J95" s="13"/>
      <c r="K95" s="15"/>
      <c r="L95" s="15"/>
      <c r="M95" s="53"/>
      <c r="N95" s="15"/>
      <c r="O95" s="15"/>
      <c r="P95" s="13"/>
      <c r="Q95" s="13"/>
      <c r="R95" s="59"/>
      <c r="S95" s="34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s="4" customFormat="1" ht="13.5" customHeight="1">
      <c r="A96" s="5">
        <v>1</v>
      </c>
      <c r="B96" s="5"/>
      <c r="C96" s="5"/>
      <c r="D96" s="5" t="s">
        <v>63</v>
      </c>
      <c r="E96" s="39">
        <v>80</v>
      </c>
      <c r="F96" s="22">
        <v>129</v>
      </c>
      <c r="G96" s="22">
        <v>160</v>
      </c>
      <c r="H96" s="22">
        <f t="shared" ref="H96:H102" si="5">SUM(E96:G96)</f>
        <v>369</v>
      </c>
      <c r="I96" s="5">
        <v>1</v>
      </c>
      <c r="J96" s="13"/>
      <c r="K96" s="15"/>
      <c r="L96" s="15"/>
      <c r="M96" s="53"/>
      <c r="N96" s="15"/>
      <c r="O96" s="15"/>
      <c r="P96" s="13"/>
      <c r="Q96" s="13"/>
      <c r="R96" s="59"/>
      <c r="S96" s="34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s="4" customFormat="1" ht="13.5" customHeight="1">
      <c r="A97" s="5">
        <v>7</v>
      </c>
      <c r="B97" s="5"/>
      <c r="C97" s="5"/>
      <c r="D97" s="5" t="s">
        <v>65</v>
      </c>
      <c r="E97" s="39">
        <v>51</v>
      </c>
      <c r="F97" s="22">
        <v>0</v>
      </c>
      <c r="G97" s="22">
        <v>85</v>
      </c>
      <c r="H97" s="22">
        <f t="shared" si="5"/>
        <v>136</v>
      </c>
      <c r="I97" s="5">
        <v>2</v>
      </c>
      <c r="J97" s="13"/>
      <c r="K97" s="15"/>
      <c r="L97" s="15"/>
      <c r="M97" s="15"/>
      <c r="N97" s="15"/>
      <c r="O97" s="15"/>
      <c r="P97" s="13"/>
      <c r="Q97" s="13"/>
      <c r="R97" s="10"/>
      <c r="S97" s="34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s="4" customFormat="1" ht="13.5" customHeight="1">
      <c r="A98" s="5">
        <v>2</v>
      </c>
      <c r="B98" s="5"/>
      <c r="C98" s="5"/>
      <c r="D98" s="5" t="s">
        <v>64</v>
      </c>
      <c r="E98" s="39">
        <v>100</v>
      </c>
      <c r="F98" s="22">
        <v>0</v>
      </c>
      <c r="G98" s="22">
        <v>0</v>
      </c>
      <c r="H98" s="22">
        <f t="shared" si="5"/>
        <v>100</v>
      </c>
      <c r="I98" s="5">
        <v>3</v>
      </c>
      <c r="J98" s="13"/>
      <c r="K98" s="15"/>
      <c r="L98" s="15"/>
      <c r="M98" s="15"/>
      <c r="N98" s="15"/>
      <c r="O98" s="15"/>
      <c r="P98" s="13"/>
      <c r="Q98" s="13"/>
      <c r="R98" s="14"/>
      <c r="S98" s="34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 s="4" customFormat="1" ht="13.5" customHeight="1">
      <c r="A99" s="5">
        <v>3</v>
      </c>
      <c r="B99" s="5"/>
      <c r="C99" s="5"/>
      <c r="D99" s="5" t="s">
        <v>62</v>
      </c>
      <c r="E99" s="39">
        <v>81.5</v>
      </c>
      <c r="F99" s="22">
        <v>0</v>
      </c>
      <c r="G99" s="22">
        <v>0</v>
      </c>
      <c r="H99" s="22">
        <f t="shared" si="5"/>
        <v>81.5</v>
      </c>
      <c r="I99" s="5">
        <v>4</v>
      </c>
      <c r="J99" s="13"/>
      <c r="K99" s="15"/>
      <c r="L99" s="15"/>
      <c r="M99" s="15"/>
      <c r="N99" s="15"/>
      <c r="O99" s="15"/>
      <c r="P99" s="13"/>
      <c r="Q99" s="13"/>
      <c r="R99" s="81"/>
      <c r="S99" s="34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s="4" customFormat="1">
      <c r="A100" s="5">
        <v>4</v>
      </c>
      <c r="B100" s="5"/>
      <c r="C100" s="5"/>
      <c r="D100" s="5" t="s">
        <v>61</v>
      </c>
      <c r="E100" s="39">
        <v>60</v>
      </c>
      <c r="F100" s="22">
        <v>0</v>
      </c>
      <c r="G100" s="22">
        <v>0</v>
      </c>
      <c r="H100" s="22">
        <f t="shared" si="5"/>
        <v>60</v>
      </c>
      <c r="I100" s="5">
        <v>5</v>
      </c>
      <c r="J100" s="13"/>
      <c r="K100" s="15"/>
      <c r="L100" s="15"/>
      <c r="M100" s="15"/>
      <c r="N100" s="15"/>
      <c r="O100" s="15"/>
      <c r="P100" s="13"/>
      <c r="Q100" s="13"/>
      <c r="R100" s="82"/>
      <c r="S100" s="34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s="9" customFormat="1">
      <c r="A101" s="5">
        <v>5</v>
      </c>
      <c r="B101" s="5"/>
      <c r="C101" s="5"/>
      <c r="D101" s="5" t="s">
        <v>137</v>
      </c>
      <c r="E101" s="39">
        <v>0</v>
      </c>
      <c r="F101" s="63">
        <v>58.5</v>
      </c>
      <c r="G101" s="63">
        <v>0</v>
      </c>
      <c r="H101" s="63">
        <f t="shared" si="5"/>
        <v>58.5</v>
      </c>
      <c r="I101" s="5">
        <v>6</v>
      </c>
      <c r="J101" s="3"/>
      <c r="K101" s="10"/>
      <c r="L101" s="10"/>
      <c r="M101" s="10"/>
      <c r="N101" s="10"/>
      <c r="O101" s="10"/>
      <c r="P101" s="10"/>
      <c r="Q101" s="10"/>
      <c r="R101" s="82"/>
      <c r="S101" s="20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</row>
    <row r="102" spans="1:66" s="9" customFormat="1">
      <c r="A102" s="5">
        <v>6</v>
      </c>
      <c r="B102" s="5"/>
      <c r="C102" s="5"/>
      <c r="D102" s="40" t="s">
        <v>136</v>
      </c>
      <c r="E102" s="39">
        <v>0</v>
      </c>
      <c r="F102" s="63">
        <v>52.5</v>
      </c>
      <c r="G102" s="63">
        <v>0</v>
      </c>
      <c r="H102" s="63">
        <f t="shared" si="5"/>
        <v>52.5</v>
      </c>
      <c r="I102" s="5">
        <v>7</v>
      </c>
      <c r="J102" s="3"/>
      <c r="K102" s="10"/>
      <c r="L102" s="10"/>
      <c r="M102" s="10"/>
      <c r="N102" s="10"/>
      <c r="O102" s="10"/>
      <c r="P102" s="10"/>
      <c r="Q102" s="10"/>
      <c r="R102" s="82"/>
      <c r="S102" s="20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</row>
    <row r="103" spans="1:66" s="4" customFormat="1" ht="14.25" customHeight="1">
      <c r="A103" s="26" t="s">
        <v>66</v>
      </c>
      <c r="B103" s="26"/>
      <c r="C103" s="65"/>
      <c r="D103" s="65"/>
      <c r="E103" s="64"/>
      <c r="F103" s="22"/>
      <c r="G103" s="22"/>
      <c r="H103" s="22"/>
      <c r="I103" s="26"/>
      <c r="J103" s="3"/>
      <c r="K103" s="10"/>
      <c r="L103" s="10"/>
      <c r="M103" s="10"/>
      <c r="N103" s="10"/>
      <c r="O103" s="10"/>
      <c r="P103" s="10"/>
      <c r="Q103" s="10"/>
      <c r="R103" s="83"/>
      <c r="S103" s="34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s="4" customFormat="1" ht="14.25" customHeight="1">
      <c r="A104" s="69" t="s">
        <v>1</v>
      </c>
      <c r="B104" s="69"/>
      <c r="C104" s="5" t="s">
        <v>2</v>
      </c>
      <c r="D104" s="5" t="s">
        <v>3</v>
      </c>
      <c r="E104" s="64"/>
      <c r="F104" s="22"/>
      <c r="G104" s="22"/>
      <c r="H104" s="22"/>
      <c r="I104" s="26"/>
      <c r="J104" s="3"/>
      <c r="K104" s="10"/>
      <c r="L104" s="10"/>
      <c r="M104" s="10"/>
      <c r="N104" s="10"/>
      <c r="O104" s="10"/>
      <c r="P104" s="10"/>
      <c r="Q104" s="10"/>
      <c r="R104" s="81"/>
      <c r="S104" s="34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s="4" customFormat="1" ht="14.25" customHeight="1">
      <c r="A105" s="5">
        <v>1</v>
      </c>
      <c r="B105" s="5"/>
      <c r="C105" s="6"/>
      <c r="D105" s="6" t="s">
        <v>67</v>
      </c>
      <c r="E105" s="64">
        <v>128</v>
      </c>
      <c r="F105" s="22">
        <v>213</v>
      </c>
      <c r="G105" s="22">
        <v>162</v>
      </c>
      <c r="H105" s="22">
        <f>SUM(E105:G105)</f>
        <v>503</v>
      </c>
      <c r="I105" s="26">
        <v>1</v>
      </c>
      <c r="J105" s="3"/>
      <c r="K105" s="10"/>
      <c r="L105" s="10"/>
      <c r="M105" s="10"/>
      <c r="N105" s="10"/>
      <c r="O105" s="10"/>
      <c r="P105" s="10"/>
      <c r="Q105" s="10"/>
      <c r="R105" s="14"/>
      <c r="S105" s="34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s="4" customFormat="1" ht="14.25" customHeight="1">
      <c r="A106" s="5"/>
      <c r="B106" s="5"/>
      <c r="C106" s="6"/>
      <c r="D106" s="6" t="s">
        <v>277</v>
      </c>
      <c r="E106" s="64">
        <v>0</v>
      </c>
      <c r="F106" s="22">
        <v>0</v>
      </c>
      <c r="G106" s="22">
        <v>54</v>
      </c>
      <c r="H106" s="22">
        <v>53</v>
      </c>
      <c r="I106" s="26">
        <v>2</v>
      </c>
      <c r="J106" s="3"/>
      <c r="K106" s="10"/>
      <c r="L106" s="10"/>
      <c r="M106" s="10"/>
      <c r="N106" s="10"/>
      <c r="O106" s="10"/>
      <c r="P106" s="10"/>
      <c r="Q106" s="10"/>
      <c r="R106" s="14"/>
      <c r="S106" s="34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s="4" customFormat="1" ht="15">
      <c r="A107" s="26" t="s">
        <v>68</v>
      </c>
      <c r="B107" s="26"/>
      <c r="C107" s="65"/>
      <c r="D107" s="65"/>
      <c r="E107" s="39"/>
      <c r="F107" s="22"/>
      <c r="G107" s="22"/>
      <c r="H107" s="22"/>
      <c r="I107" s="5"/>
      <c r="J107" s="13"/>
      <c r="K107" s="15"/>
      <c r="L107" s="15"/>
      <c r="M107" s="53"/>
      <c r="N107" s="15"/>
      <c r="O107" s="15"/>
      <c r="P107" s="13"/>
      <c r="Q107" s="13"/>
      <c r="R107" s="34"/>
      <c r="S107" s="34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s="4" customFormat="1" ht="13.5" customHeight="1">
      <c r="A108" s="69" t="s">
        <v>1</v>
      </c>
      <c r="B108" s="26"/>
      <c r="C108" s="5" t="s">
        <v>2</v>
      </c>
      <c r="D108" s="5" t="s">
        <v>3</v>
      </c>
      <c r="E108" s="39"/>
      <c r="F108" s="22"/>
      <c r="G108" s="22"/>
      <c r="H108" s="22"/>
      <c r="I108" s="26"/>
      <c r="J108" s="3"/>
      <c r="K108" s="10"/>
      <c r="L108" s="10"/>
      <c r="M108" s="10"/>
      <c r="N108" s="10"/>
      <c r="O108" s="10"/>
      <c r="P108" s="10"/>
      <c r="Q108" s="10"/>
      <c r="R108" s="34"/>
      <c r="S108" s="34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s="4" customFormat="1" ht="13.5" customHeight="1">
      <c r="A109" s="5">
        <v>1</v>
      </c>
      <c r="B109" s="5"/>
      <c r="C109" s="5"/>
      <c r="D109" s="5" t="s">
        <v>70</v>
      </c>
      <c r="E109" s="39">
        <v>133</v>
      </c>
      <c r="F109" s="22">
        <v>117</v>
      </c>
      <c r="G109" s="22">
        <v>0</v>
      </c>
      <c r="H109" s="22">
        <f t="shared" ref="H109:H115" si="6">SUM(E109:G109)</f>
        <v>250</v>
      </c>
      <c r="I109" s="5">
        <v>1</v>
      </c>
      <c r="J109" s="13"/>
      <c r="K109" s="13"/>
      <c r="L109" s="13"/>
      <c r="M109" s="13"/>
      <c r="N109" s="14"/>
      <c r="O109" s="14"/>
      <c r="P109" s="14"/>
      <c r="Q109" s="14"/>
      <c r="R109" s="34"/>
      <c r="S109" s="34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s="4" customFormat="1" ht="13.5" customHeight="1">
      <c r="A110" s="5"/>
      <c r="B110" s="5"/>
      <c r="C110" s="5"/>
      <c r="D110" s="5" t="s">
        <v>61</v>
      </c>
      <c r="E110" s="39">
        <v>0</v>
      </c>
      <c r="F110" s="22">
        <v>0</v>
      </c>
      <c r="G110" s="22">
        <v>71</v>
      </c>
      <c r="H110" s="22">
        <f t="shared" si="6"/>
        <v>71</v>
      </c>
      <c r="I110" s="5">
        <v>2</v>
      </c>
      <c r="J110" s="13"/>
      <c r="K110" s="13"/>
      <c r="L110" s="13"/>
      <c r="M110" s="53"/>
      <c r="N110" s="13"/>
      <c r="O110" s="13"/>
      <c r="P110" s="13"/>
      <c r="Q110" s="13"/>
      <c r="R110" s="34"/>
      <c r="S110" s="34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s="4" customFormat="1" ht="15" customHeight="1">
      <c r="A111" s="5">
        <v>2</v>
      </c>
      <c r="B111" s="5"/>
      <c r="C111" s="5"/>
      <c r="D111" s="5" t="s">
        <v>138</v>
      </c>
      <c r="E111" s="39">
        <v>0</v>
      </c>
      <c r="F111" s="22">
        <v>52.5</v>
      </c>
      <c r="G111" s="22">
        <v>0</v>
      </c>
      <c r="H111" s="22">
        <f t="shared" si="6"/>
        <v>52.5</v>
      </c>
      <c r="I111" s="5">
        <v>3</v>
      </c>
      <c r="J111" s="13"/>
      <c r="K111" s="13"/>
      <c r="L111" s="13"/>
      <c r="M111" s="15"/>
      <c r="N111" s="13"/>
      <c r="O111" s="13"/>
      <c r="P111" s="13"/>
      <c r="Q111" s="13"/>
      <c r="R111" s="34"/>
      <c r="S111" s="34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s="4" customFormat="1" ht="15" customHeight="1">
      <c r="A112" s="5">
        <v>3</v>
      </c>
      <c r="B112" s="5"/>
      <c r="C112" s="5"/>
      <c r="D112" s="5" t="s">
        <v>139</v>
      </c>
      <c r="E112" s="39">
        <v>0</v>
      </c>
      <c r="F112" s="22">
        <v>52.5</v>
      </c>
      <c r="G112" s="22">
        <v>0</v>
      </c>
      <c r="H112" s="22">
        <f t="shared" si="6"/>
        <v>52.5</v>
      </c>
      <c r="I112" s="5">
        <v>4</v>
      </c>
      <c r="J112" s="13"/>
      <c r="K112" s="13"/>
      <c r="L112" s="13"/>
      <c r="M112" s="15"/>
      <c r="N112" s="13"/>
      <c r="O112" s="13"/>
      <c r="P112" s="13"/>
      <c r="Q112" s="13"/>
      <c r="R112" s="34"/>
      <c r="S112" s="34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1:66" s="4" customFormat="1" ht="15" customHeight="1">
      <c r="A113" s="5">
        <v>4</v>
      </c>
      <c r="B113" s="5"/>
      <c r="C113" s="5"/>
      <c r="D113" s="5" t="s">
        <v>140</v>
      </c>
      <c r="E113" s="39">
        <v>0</v>
      </c>
      <c r="F113" s="22">
        <v>51</v>
      </c>
      <c r="G113" s="22">
        <v>0</v>
      </c>
      <c r="H113" s="22">
        <f t="shared" si="6"/>
        <v>51</v>
      </c>
      <c r="I113" s="5">
        <v>5</v>
      </c>
      <c r="J113" s="13"/>
      <c r="K113" s="13"/>
      <c r="L113" s="13"/>
      <c r="M113" s="15"/>
      <c r="N113" s="13"/>
      <c r="O113" s="13"/>
      <c r="P113" s="13"/>
      <c r="Q113" s="13"/>
      <c r="R113" s="34"/>
      <c r="S113" s="34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s="4" customFormat="1">
      <c r="A114" s="5">
        <v>5</v>
      </c>
      <c r="B114" s="5"/>
      <c r="C114" s="5"/>
      <c r="D114" s="37" t="s">
        <v>141</v>
      </c>
      <c r="E114" s="39">
        <v>0</v>
      </c>
      <c r="F114" s="22">
        <v>46.5</v>
      </c>
      <c r="G114" s="22">
        <v>0</v>
      </c>
      <c r="H114" s="22">
        <f t="shared" si="6"/>
        <v>46.5</v>
      </c>
      <c r="I114" s="5">
        <v>6</v>
      </c>
      <c r="J114" s="13"/>
      <c r="K114" s="13"/>
      <c r="L114" s="13"/>
      <c r="M114" s="15"/>
      <c r="N114" s="13"/>
      <c r="O114" s="13"/>
      <c r="P114" s="13"/>
      <c r="Q114" s="13"/>
      <c r="R114" s="34"/>
      <c r="S114" s="34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s="4" customFormat="1">
      <c r="A115" s="5">
        <v>6</v>
      </c>
      <c r="B115" s="5"/>
      <c r="C115" s="5"/>
      <c r="D115" s="5" t="s">
        <v>69</v>
      </c>
      <c r="E115" s="39">
        <v>33.5</v>
      </c>
      <c r="F115" s="22">
        <v>0</v>
      </c>
      <c r="G115" s="22">
        <v>0</v>
      </c>
      <c r="H115" s="22">
        <f t="shared" si="6"/>
        <v>33.5</v>
      </c>
      <c r="I115" s="5">
        <v>7</v>
      </c>
      <c r="J115" s="13"/>
      <c r="K115" s="13"/>
      <c r="L115" s="13"/>
      <c r="M115" s="15"/>
      <c r="N115" s="13"/>
      <c r="O115" s="13"/>
      <c r="P115" s="13"/>
      <c r="Q115" s="13"/>
      <c r="R115" s="34"/>
      <c r="S115" s="34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s="12" customFormat="1" ht="14.25" customHeight="1">
      <c r="A116" s="26" t="s">
        <v>71</v>
      </c>
      <c r="B116" s="26"/>
      <c r="C116" s="65"/>
      <c r="D116" s="65"/>
      <c r="E116" s="39"/>
      <c r="F116" s="22"/>
      <c r="G116" s="22"/>
      <c r="H116" s="22"/>
      <c r="I116" s="5"/>
      <c r="J116" s="13"/>
      <c r="K116" s="13"/>
      <c r="L116" s="13"/>
      <c r="M116" s="53"/>
      <c r="N116" s="13"/>
      <c r="O116" s="13"/>
      <c r="P116" s="13"/>
      <c r="Q116" s="13"/>
      <c r="R116" s="34"/>
      <c r="S116" s="34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s="12" customFormat="1" ht="14.25" customHeight="1">
      <c r="A117" s="69" t="s">
        <v>1</v>
      </c>
      <c r="B117" s="69"/>
      <c r="C117" s="5" t="s">
        <v>2</v>
      </c>
      <c r="D117" s="5" t="s">
        <v>3</v>
      </c>
      <c r="E117" s="39"/>
      <c r="F117" s="22"/>
      <c r="G117" s="22"/>
      <c r="H117" s="22"/>
      <c r="I117" s="5"/>
      <c r="J117" s="13"/>
      <c r="K117" s="13"/>
      <c r="L117" s="13"/>
      <c r="M117" s="15"/>
      <c r="N117" s="13"/>
      <c r="O117" s="13"/>
      <c r="P117" s="13"/>
      <c r="Q117" s="13"/>
      <c r="R117" s="34"/>
      <c r="S117" s="34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s="12" customFormat="1" ht="14.25" customHeight="1">
      <c r="A118" s="5">
        <v>1</v>
      </c>
      <c r="B118" s="5"/>
      <c r="C118" s="5"/>
      <c r="D118" s="5" t="s">
        <v>57</v>
      </c>
      <c r="E118" s="7">
        <v>53</v>
      </c>
      <c r="F118" s="66">
        <v>90</v>
      </c>
      <c r="G118" s="66">
        <v>60</v>
      </c>
      <c r="H118" s="66">
        <f t="shared" ref="H118:H123" si="7">SUM(E118:G118)</f>
        <v>203</v>
      </c>
      <c r="I118" s="26">
        <v>1</v>
      </c>
      <c r="J118" s="3"/>
      <c r="K118" s="10"/>
      <c r="L118" s="10"/>
      <c r="M118" s="10"/>
      <c r="N118" s="10"/>
      <c r="O118" s="10"/>
      <c r="P118" s="10"/>
      <c r="Q118" s="10"/>
      <c r="R118" s="34"/>
      <c r="S118" s="34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1:66" s="18" customFormat="1" ht="15">
      <c r="A119" s="5">
        <v>2</v>
      </c>
      <c r="B119" s="5"/>
      <c r="C119" s="6"/>
      <c r="D119" s="6" t="s">
        <v>59</v>
      </c>
      <c r="E119" s="7">
        <v>45</v>
      </c>
      <c r="F119" s="66">
        <v>60</v>
      </c>
      <c r="G119" s="66">
        <v>33</v>
      </c>
      <c r="H119" s="66">
        <f t="shared" si="7"/>
        <v>138</v>
      </c>
      <c r="I119" s="5">
        <v>2</v>
      </c>
      <c r="J119" s="13"/>
      <c r="K119" s="13"/>
      <c r="L119" s="13"/>
      <c r="M119" s="13"/>
      <c r="N119" s="14"/>
      <c r="O119" s="14"/>
      <c r="P119" s="14"/>
      <c r="Q119" s="1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</row>
    <row r="120" spans="1:66" s="18" customFormat="1" ht="13.5" customHeight="1">
      <c r="A120" s="5">
        <v>3</v>
      </c>
      <c r="B120" s="5"/>
      <c r="C120" s="6"/>
      <c r="D120" s="6" t="s">
        <v>72</v>
      </c>
      <c r="E120" s="39">
        <v>55</v>
      </c>
      <c r="F120" s="22">
        <v>0</v>
      </c>
      <c r="G120" s="22">
        <v>0</v>
      </c>
      <c r="H120" s="22">
        <f t="shared" si="7"/>
        <v>55</v>
      </c>
      <c r="I120" s="26">
        <v>3</v>
      </c>
      <c r="J120" s="13"/>
      <c r="K120" s="15"/>
      <c r="L120" s="15"/>
      <c r="M120" s="53"/>
      <c r="N120" s="15"/>
      <c r="O120" s="15"/>
      <c r="P120" s="13"/>
      <c r="Q120" s="13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</row>
    <row r="121" spans="1:66" s="18" customFormat="1" ht="12.75" customHeight="1">
      <c r="A121" s="5">
        <v>4</v>
      </c>
      <c r="B121" s="5"/>
      <c r="C121" s="6"/>
      <c r="D121" s="7" t="s">
        <v>73</v>
      </c>
      <c r="E121" s="39">
        <v>10.5</v>
      </c>
      <c r="F121" s="22">
        <v>0</v>
      </c>
      <c r="G121" s="22">
        <v>0</v>
      </c>
      <c r="H121" s="22">
        <f t="shared" si="7"/>
        <v>10.5</v>
      </c>
      <c r="I121" s="5">
        <v>4</v>
      </c>
      <c r="J121" s="13"/>
      <c r="K121" s="15"/>
      <c r="L121" s="15"/>
      <c r="M121" s="15"/>
      <c r="N121" s="15"/>
      <c r="O121" s="15"/>
      <c r="P121" s="13"/>
      <c r="Q121" s="13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</row>
    <row r="122" spans="1:66" s="4" customFormat="1" ht="13.5" customHeight="1">
      <c r="A122" s="5">
        <v>5</v>
      </c>
      <c r="B122" s="5"/>
      <c r="C122" s="6"/>
      <c r="D122" s="6" t="s">
        <v>135</v>
      </c>
      <c r="E122" s="39">
        <v>0</v>
      </c>
      <c r="F122" s="22">
        <v>10.5</v>
      </c>
      <c r="G122" s="22">
        <v>0</v>
      </c>
      <c r="H122" s="22">
        <f t="shared" si="7"/>
        <v>10.5</v>
      </c>
      <c r="I122" s="26">
        <v>5</v>
      </c>
      <c r="J122" s="13"/>
      <c r="K122" s="15"/>
      <c r="L122" s="15"/>
      <c r="M122" s="53"/>
      <c r="N122" s="15"/>
      <c r="O122" s="15"/>
      <c r="P122" s="15"/>
      <c r="Q122" s="13"/>
      <c r="R122" s="34"/>
      <c r="S122" s="34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s="4" customFormat="1" ht="13.5" customHeight="1">
      <c r="A123" s="5">
        <v>6</v>
      </c>
      <c r="B123" s="5"/>
      <c r="C123" s="6"/>
      <c r="D123" s="6" t="s">
        <v>47</v>
      </c>
      <c r="E123" s="7">
        <v>10</v>
      </c>
      <c r="F123" s="66">
        <v>0</v>
      </c>
      <c r="G123" s="66">
        <v>0</v>
      </c>
      <c r="H123" s="66">
        <f t="shared" si="7"/>
        <v>10</v>
      </c>
      <c r="I123" s="5">
        <v>6</v>
      </c>
      <c r="J123" s="13"/>
      <c r="K123" s="15"/>
      <c r="L123" s="15"/>
      <c r="M123" s="53"/>
      <c r="N123" s="15"/>
      <c r="O123" s="15"/>
      <c r="P123" s="15"/>
      <c r="Q123" s="13"/>
      <c r="R123" s="34"/>
      <c r="S123" s="34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s="4" customFormat="1" ht="13.5" customHeight="1">
      <c r="A124" s="26" t="s">
        <v>74</v>
      </c>
      <c r="B124" s="26"/>
      <c r="C124" s="65"/>
      <c r="D124" s="65"/>
      <c r="E124" s="39"/>
      <c r="F124" s="22"/>
      <c r="G124" s="22"/>
      <c r="H124" s="22"/>
      <c r="I124" s="26"/>
      <c r="J124" s="3"/>
      <c r="K124" s="10"/>
      <c r="L124" s="10"/>
      <c r="M124" s="10"/>
      <c r="N124" s="10"/>
      <c r="O124" s="10"/>
      <c r="P124" s="10"/>
      <c r="Q124" s="10"/>
      <c r="R124" s="34"/>
      <c r="S124" s="34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s="4" customFormat="1" ht="13.5" customHeight="1">
      <c r="A125" s="69" t="s">
        <v>1</v>
      </c>
      <c r="B125" s="69"/>
      <c r="C125" s="5" t="s">
        <v>2</v>
      </c>
      <c r="D125" s="5" t="s">
        <v>3</v>
      </c>
      <c r="E125" s="39"/>
      <c r="F125" s="22"/>
      <c r="G125" s="22"/>
      <c r="H125" s="22"/>
      <c r="I125" s="5"/>
      <c r="J125" s="13"/>
      <c r="K125" s="13"/>
      <c r="L125" s="13"/>
      <c r="M125" s="13"/>
      <c r="N125" s="14"/>
      <c r="O125" s="14"/>
      <c r="P125" s="14"/>
      <c r="Q125" s="14"/>
      <c r="R125" s="34"/>
      <c r="S125" s="34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s="4" customFormat="1" ht="12" customHeight="1">
      <c r="A126" s="5">
        <v>1</v>
      </c>
      <c r="B126" s="5"/>
      <c r="C126" s="5"/>
      <c r="D126" s="6" t="s">
        <v>142</v>
      </c>
      <c r="E126" s="39">
        <v>0</v>
      </c>
      <c r="F126" s="22">
        <v>111</v>
      </c>
      <c r="G126" s="22">
        <v>137</v>
      </c>
      <c r="H126" s="22">
        <f>SUM(E126:G126)</f>
        <v>248</v>
      </c>
      <c r="I126" s="5">
        <v>1</v>
      </c>
      <c r="J126" s="13"/>
      <c r="K126" s="15"/>
      <c r="L126" s="15"/>
      <c r="M126" s="53"/>
      <c r="N126" s="15"/>
      <c r="O126" s="15"/>
      <c r="P126" s="13"/>
      <c r="Q126" s="13"/>
      <c r="R126" s="34"/>
      <c r="S126" s="34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s="3" customFormat="1" ht="15">
      <c r="A127" s="5">
        <v>2</v>
      </c>
      <c r="B127" s="5"/>
      <c r="C127" s="5"/>
      <c r="D127" s="5" t="s">
        <v>63</v>
      </c>
      <c r="E127" s="7">
        <v>40</v>
      </c>
      <c r="F127" s="67">
        <v>61.5</v>
      </c>
      <c r="G127" s="67">
        <v>80</v>
      </c>
      <c r="H127" s="67">
        <f>SUM(E127:G127)</f>
        <v>181.5</v>
      </c>
      <c r="I127" s="5">
        <v>2</v>
      </c>
      <c r="J127" s="13"/>
      <c r="K127" s="15"/>
      <c r="L127" s="15"/>
      <c r="M127" s="53"/>
      <c r="N127" s="15"/>
      <c r="O127" s="15"/>
      <c r="P127" s="13"/>
      <c r="Q127" s="13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</row>
    <row r="128" spans="1:66" s="18" customFormat="1">
      <c r="A128" s="5"/>
      <c r="B128" s="5"/>
      <c r="C128" s="5"/>
      <c r="D128" s="5" t="s">
        <v>187</v>
      </c>
      <c r="E128" s="7">
        <v>0</v>
      </c>
      <c r="F128" s="66">
        <v>0</v>
      </c>
      <c r="G128" s="66">
        <v>77</v>
      </c>
      <c r="H128" s="66">
        <v>77</v>
      </c>
      <c r="I128" s="5">
        <v>3</v>
      </c>
      <c r="J128" s="3"/>
      <c r="K128" s="10"/>
      <c r="L128" s="10"/>
      <c r="M128" s="10"/>
      <c r="N128" s="10"/>
      <c r="O128" s="10"/>
      <c r="P128" s="10"/>
      <c r="Q128" s="10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</row>
    <row r="129" spans="1:66" s="18" customFormat="1" ht="13.5" customHeight="1">
      <c r="A129" s="5">
        <v>3</v>
      </c>
      <c r="B129" s="5"/>
      <c r="C129" s="5"/>
      <c r="D129" s="5" t="s">
        <v>75</v>
      </c>
      <c r="E129" s="39">
        <v>50.5</v>
      </c>
      <c r="F129" s="22">
        <v>0</v>
      </c>
      <c r="G129" s="22">
        <v>0</v>
      </c>
      <c r="H129" s="22">
        <f>SUM(E129:G129)</f>
        <v>50.5</v>
      </c>
      <c r="I129" s="26">
        <v>4</v>
      </c>
      <c r="J129" s="13"/>
      <c r="K129" s="13"/>
      <c r="L129" s="13"/>
      <c r="M129" s="13"/>
      <c r="N129" s="14"/>
      <c r="O129" s="14"/>
      <c r="P129" s="14"/>
      <c r="Q129" s="1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</row>
    <row r="130" spans="1:66" s="12" customFormat="1" ht="14.25" customHeight="1">
      <c r="A130" s="5">
        <v>4</v>
      </c>
      <c r="B130" s="5"/>
      <c r="C130" s="5"/>
      <c r="D130" s="5" t="s">
        <v>64</v>
      </c>
      <c r="E130" s="68">
        <v>50</v>
      </c>
      <c r="F130" s="66">
        <v>0</v>
      </c>
      <c r="G130" s="66">
        <v>0</v>
      </c>
      <c r="H130" s="66">
        <f>SUM(E130:G130)</f>
        <v>50</v>
      </c>
      <c r="I130" s="5">
        <v>5</v>
      </c>
      <c r="J130" s="13"/>
      <c r="K130" s="15"/>
      <c r="L130" s="15"/>
      <c r="M130" s="53"/>
      <c r="N130" s="15"/>
      <c r="O130" s="15"/>
      <c r="P130" s="13"/>
      <c r="Q130" s="13"/>
      <c r="R130" s="34"/>
      <c r="S130" s="34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1:66" s="12" customFormat="1" ht="14.25" customHeight="1">
      <c r="A131" s="5">
        <v>5</v>
      </c>
      <c r="B131" s="5"/>
      <c r="C131" s="5"/>
      <c r="D131" s="5" t="s">
        <v>65</v>
      </c>
      <c r="E131" s="7">
        <v>25.5</v>
      </c>
      <c r="F131" s="66">
        <v>0</v>
      </c>
      <c r="G131" s="66">
        <v>10</v>
      </c>
      <c r="H131" s="66">
        <f>SUM(E131:G131)</f>
        <v>35.5</v>
      </c>
      <c r="I131" s="5">
        <v>6</v>
      </c>
      <c r="J131" s="13"/>
      <c r="K131" s="15"/>
      <c r="L131" s="15"/>
      <c r="M131" s="53"/>
      <c r="N131" s="15"/>
      <c r="O131" s="15"/>
      <c r="P131" s="13"/>
      <c r="Q131" s="13"/>
      <c r="R131" s="34"/>
      <c r="S131" s="34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s="4" customFormat="1" ht="14.25" customHeight="1">
      <c r="A132" s="26" t="s">
        <v>76</v>
      </c>
      <c r="B132" s="26"/>
      <c r="C132" s="65"/>
      <c r="D132" s="65"/>
      <c r="E132" s="39"/>
      <c r="F132" s="22"/>
      <c r="G132" s="22"/>
      <c r="H132" s="22"/>
      <c r="I132" s="26"/>
      <c r="J132" s="3"/>
      <c r="K132" s="10"/>
      <c r="L132" s="10"/>
      <c r="M132" s="10"/>
      <c r="N132" s="10"/>
      <c r="O132" s="10"/>
      <c r="P132" s="10"/>
      <c r="Q132" s="10"/>
      <c r="R132" s="34"/>
      <c r="S132" s="34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s="19" customFormat="1" ht="14.25" customHeight="1">
      <c r="A133" s="69" t="s">
        <v>1</v>
      </c>
      <c r="B133" s="69"/>
      <c r="C133" s="5" t="s">
        <v>2</v>
      </c>
      <c r="D133" s="5" t="s">
        <v>3</v>
      </c>
      <c r="E133" s="39"/>
      <c r="F133" s="22"/>
      <c r="G133" s="22"/>
      <c r="H133" s="22"/>
      <c r="I133" s="5"/>
      <c r="J133" s="13"/>
      <c r="K133" s="13"/>
      <c r="L133" s="13"/>
      <c r="M133" s="13"/>
      <c r="N133" s="14"/>
      <c r="O133" s="14"/>
      <c r="P133" s="14"/>
      <c r="Q133" s="14"/>
      <c r="R133" s="34"/>
      <c r="S133" s="34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s="19" customFormat="1" ht="14.25" customHeight="1">
      <c r="A134" s="5">
        <v>1</v>
      </c>
      <c r="B134" s="5"/>
      <c r="C134" s="6"/>
      <c r="D134" s="6" t="s">
        <v>67</v>
      </c>
      <c r="E134" s="7">
        <v>64</v>
      </c>
      <c r="F134" s="66">
        <v>106.5</v>
      </c>
      <c r="G134" s="66">
        <v>81</v>
      </c>
      <c r="H134" s="66">
        <f>SUM(E134:G134)</f>
        <v>251.5</v>
      </c>
      <c r="I134" s="5">
        <v>1</v>
      </c>
      <c r="J134" s="13"/>
      <c r="K134" s="13"/>
      <c r="L134" s="13"/>
      <c r="M134" s="53"/>
      <c r="N134" s="13"/>
      <c r="O134" s="13"/>
      <c r="P134" s="13"/>
      <c r="Q134" s="13"/>
      <c r="R134" s="34"/>
      <c r="S134" s="34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s="18" customFormat="1">
      <c r="A135" s="5">
        <v>2</v>
      </c>
      <c r="B135" s="5"/>
      <c r="C135" s="6"/>
      <c r="D135" s="6" t="s">
        <v>77</v>
      </c>
      <c r="E135" s="39">
        <v>50</v>
      </c>
      <c r="F135" s="22">
        <v>0</v>
      </c>
      <c r="G135" s="22">
        <v>0</v>
      </c>
      <c r="H135" s="22">
        <f>SUM(E135:G135)</f>
        <v>50</v>
      </c>
      <c r="I135" s="26">
        <v>2</v>
      </c>
      <c r="J135" s="3"/>
      <c r="K135" s="10"/>
      <c r="L135" s="10"/>
      <c r="M135" s="10"/>
      <c r="N135" s="10"/>
      <c r="O135" s="10"/>
      <c r="P135" s="10"/>
      <c r="Q135" s="10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</row>
    <row r="136" spans="1:66" s="18" customFormat="1">
      <c r="A136" s="5"/>
      <c r="B136" s="5"/>
      <c r="C136" s="6"/>
      <c r="D136" s="6" t="s">
        <v>143</v>
      </c>
      <c r="E136" s="39">
        <v>0</v>
      </c>
      <c r="F136" s="22">
        <v>0</v>
      </c>
      <c r="G136" s="22">
        <v>47</v>
      </c>
      <c r="H136" s="22">
        <v>47</v>
      </c>
      <c r="I136" s="26">
        <v>3</v>
      </c>
      <c r="J136" s="3"/>
      <c r="K136" s="10"/>
      <c r="L136" s="10"/>
      <c r="M136" s="10"/>
      <c r="N136" s="10"/>
      <c r="O136" s="10"/>
      <c r="P136" s="10"/>
      <c r="Q136" s="10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</row>
    <row r="137" spans="1:66" s="4" customFormat="1" ht="13.5" customHeight="1">
      <c r="A137" s="26" t="s">
        <v>78</v>
      </c>
      <c r="B137" s="26"/>
      <c r="C137" s="65"/>
      <c r="D137" s="65"/>
      <c r="E137" s="39"/>
      <c r="F137" s="22"/>
      <c r="G137" s="22"/>
      <c r="H137" s="22"/>
      <c r="I137" s="5"/>
      <c r="J137" s="13"/>
      <c r="K137" s="13"/>
      <c r="L137" s="13"/>
      <c r="M137" s="13"/>
      <c r="N137" s="14"/>
      <c r="O137" s="14"/>
      <c r="P137" s="14"/>
      <c r="Q137" s="14"/>
      <c r="R137" s="34"/>
      <c r="S137" s="34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1:66" s="12" customFormat="1">
      <c r="A138" s="69" t="s">
        <v>1</v>
      </c>
      <c r="B138" s="69"/>
      <c r="C138" s="5" t="s">
        <v>2</v>
      </c>
      <c r="D138" s="5" t="s">
        <v>3</v>
      </c>
      <c r="E138" s="39"/>
      <c r="F138" s="22"/>
      <c r="G138" s="22"/>
      <c r="H138" s="22"/>
      <c r="I138" s="6"/>
      <c r="J138" s="15"/>
      <c r="K138" s="15"/>
      <c r="L138" s="15"/>
      <c r="M138" s="13"/>
      <c r="N138" s="15"/>
      <c r="O138" s="15"/>
      <c r="P138" s="15"/>
      <c r="Q138" s="15"/>
      <c r="R138" s="34"/>
      <c r="S138" s="34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1:66" s="4" customFormat="1" ht="13.5" customHeight="1">
      <c r="A139" s="5">
        <v>1</v>
      </c>
      <c r="B139" s="5"/>
      <c r="C139" s="5"/>
      <c r="D139" s="5" t="s">
        <v>79</v>
      </c>
      <c r="E139" s="39">
        <v>55</v>
      </c>
      <c r="F139" s="22">
        <v>0</v>
      </c>
      <c r="G139" s="22">
        <v>55</v>
      </c>
      <c r="H139" s="22">
        <f>SUM(E139:G139)</f>
        <v>110</v>
      </c>
      <c r="I139" s="6">
        <v>1</v>
      </c>
      <c r="J139" s="15"/>
      <c r="K139" s="15"/>
      <c r="L139" s="15"/>
      <c r="M139" s="13"/>
      <c r="N139" s="15"/>
      <c r="O139" s="15"/>
      <c r="P139" s="15"/>
      <c r="Q139" s="15"/>
      <c r="R139" s="34"/>
      <c r="S139" s="34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s="4" customFormat="1" ht="13.5" customHeight="1">
      <c r="A140" s="69">
        <v>2</v>
      </c>
      <c r="B140" s="69"/>
      <c r="C140" s="5"/>
      <c r="D140" s="5" t="s">
        <v>70</v>
      </c>
      <c r="E140" s="7">
        <v>66.5</v>
      </c>
      <c r="F140" s="66">
        <v>0</v>
      </c>
      <c r="G140" s="66">
        <v>0</v>
      </c>
      <c r="H140" s="66">
        <f>SUM(E140:G140)</f>
        <v>66.5</v>
      </c>
      <c r="I140" s="6">
        <v>2</v>
      </c>
      <c r="J140" s="15"/>
      <c r="K140" s="15"/>
      <c r="L140" s="15"/>
      <c r="M140" s="13"/>
      <c r="N140" s="15"/>
      <c r="O140" s="15"/>
      <c r="P140" s="15"/>
      <c r="Q140" s="15"/>
      <c r="R140" s="34"/>
      <c r="S140" s="34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s="18" customFormat="1" ht="13.5" customHeight="1">
      <c r="A141" s="69">
        <v>3</v>
      </c>
      <c r="B141" s="69"/>
      <c r="C141" s="5"/>
      <c r="D141" s="37" t="s">
        <v>143</v>
      </c>
      <c r="E141" s="39">
        <v>0</v>
      </c>
      <c r="F141" s="22">
        <v>45</v>
      </c>
      <c r="G141" s="22">
        <v>0</v>
      </c>
      <c r="H141" s="22">
        <f>SUM(E141:G141)</f>
        <v>45</v>
      </c>
      <c r="I141" s="26">
        <v>3</v>
      </c>
      <c r="J141" s="3"/>
      <c r="K141" s="10"/>
      <c r="L141" s="10"/>
      <c r="M141" s="10"/>
      <c r="N141" s="10"/>
      <c r="O141" s="10"/>
      <c r="P141" s="10"/>
      <c r="Q141" s="10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</row>
    <row r="142" spans="1:66" s="4" customFormat="1" ht="13.5" customHeight="1">
      <c r="A142" s="26" t="s">
        <v>80</v>
      </c>
      <c r="B142" s="26"/>
      <c r="C142" s="65"/>
      <c r="D142" s="65"/>
      <c r="E142" s="39"/>
      <c r="F142" s="22"/>
      <c r="G142" s="22"/>
      <c r="H142" s="22"/>
      <c r="I142" s="5"/>
      <c r="J142" s="13"/>
      <c r="K142" s="13"/>
      <c r="L142" s="13"/>
      <c r="M142" s="13"/>
      <c r="N142" s="14"/>
      <c r="O142" s="14"/>
      <c r="P142" s="14"/>
      <c r="Q142" s="14"/>
      <c r="R142" s="34"/>
      <c r="S142" s="34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1:66" s="4" customFormat="1" ht="13.5" customHeight="1">
      <c r="A143" s="69" t="s">
        <v>1</v>
      </c>
      <c r="B143" s="69"/>
      <c r="C143" s="5" t="s">
        <v>2</v>
      </c>
      <c r="D143" s="5" t="s">
        <v>3</v>
      </c>
      <c r="E143" s="39"/>
      <c r="F143" s="22"/>
      <c r="G143" s="22"/>
      <c r="H143" s="22"/>
      <c r="I143" s="5"/>
      <c r="J143" s="13"/>
      <c r="K143" s="15"/>
      <c r="L143" s="15"/>
      <c r="M143" s="13"/>
      <c r="N143" s="15"/>
      <c r="O143" s="15"/>
      <c r="P143" s="13"/>
      <c r="Q143" s="14"/>
      <c r="R143" s="34"/>
      <c r="S143" s="34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1:66" s="4" customFormat="1" ht="13.5" customHeight="1">
      <c r="A144" s="5">
        <v>1</v>
      </c>
      <c r="B144" s="5"/>
      <c r="C144" s="5"/>
      <c r="D144" s="5" t="s">
        <v>81</v>
      </c>
      <c r="E144" s="39">
        <v>25</v>
      </c>
      <c r="F144" s="22">
        <v>0</v>
      </c>
      <c r="G144" s="22">
        <v>0</v>
      </c>
      <c r="H144" s="22">
        <f>SUM(E144:G144)</f>
        <v>25</v>
      </c>
      <c r="I144" s="5">
        <v>1</v>
      </c>
      <c r="J144" s="13"/>
      <c r="K144" s="13"/>
      <c r="L144" s="13"/>
      <c r="M144" s="53"/>
      <c r="N144" s="13"/>
      <c r="O144" s="13"/>
      <c r="P144" s="13"/>
      <c r="Q144" s="14"/>
      <c r="R144" s="34"/>
      <c r="S144" s="34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:66" s="4" customFormat="1" ht="13.5" customHeight="1">
      <c r="A145" s="5">
        <v>2</v>
      </c>
      <c r="B145" s="5"/>
      <c r="C145" s="5"/>
      <c r="D145" s="5" t="s">
        <v>82</v>
      </c>
      <c r="E145" s="39">
        <v>17.5</v>
      </c>
      <c r="F145" s="22">
        <v>0</v>
      </c>
      <c r="G145" s="22">
        <v>0</v>
      </c>
      <c r="H145" s="22">
        <f>SUM(E145:G145)</f>
        <v>17.5</v>
      </c>
      <c r="I145" s="26">
        <v>2</v>
      </c>
      <c r="J145" s="3"/>
      <c r="K145" s="10"/>
      <c r="L145" s="10"/>
      <c r="M145" s="10"/>
      <c r="N145" s="10"/>
      <c r="O145" s="10"/>
      <c r="P145" s="10"/>
      <c r="Q145" s="10"/>
      <c r="R145" s="34"/>
      <c r="S145" s="34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:66" s="1" customFormat="1" ht="15">
      <c r="A146" s="26" t="s">
        <v>83</v>
      </c>
      <c r="B146" s="26"/>
      <c r="C146" s="65"/>
      <c r="D146" s="65"/>
      <c r="E146" s="39"/>
      <c r="F146" s="22"/>
      <c r="G146" s="22"/>
      <c r="H146" s="22"/>
      <c r="I146" s="79"/>
      <c r="J146" s="81"/>
      <c r="K146" s="81"/>
      <c r="L146" s="81"/>
      <c r="M146" s="81"/>
      <c r="N146" s="81"/>
      <c r="O146" s="81"/>
      <c r="P146" s="81"/>
      <c r="Q146" s="81"/>
      <c r="R146" s="34"/>
      <c r="S146" s="34"/>
    </row>
    <row r="147" spans="1:66" s="1" customFormat="1" ht="14.1" customHeight="1">
      <c r="A147" s="69" t="s">
        <v>1</v>
      </c>
      <c r="B147" s="69"/>
      <c r="C147" s="5" t="s">
        <v>2</v>
      </c>
      <c r="D147" s="5" t="s">
        <v>3</v>
      </c>
      <c r="E147" s="39"/>
      <c r="F147" s="22"/>
      <c r="G147" s="22"/>
      <c r="H147" s="22"/>
      <c r="I147" s="32"/>
      <c r="J147" s="31"/>
      <c r="K147" s="15"/>
      <c r="L147" s="15"/>
      <c r="M147" s="53"/>
      <c r="N147" s="86"/>
      <c r="O147" s="15"/>
      <c r="P147" s="31"/>
      <c r="Q147" s="31"/>
      <c r="R147" s="34"/>
      <c r="S147" s="34"/>
    </row>
    <row r="148" spans="1:66" s="18" customFormat="1" ht="14.25" customHeight="1">
      <c r="A148" s="69">
        <v>1</v>
      </c>
      <c r="B148" s="69"/>
      <c r="C148" s="5"/>
      <c r="D148" s="5" t="s">
        <v>84</v>
      </c>
      <c r="E148" s="39">
        <v>88.5</v>
      </c>
      <c r="F148" s="22">
        <v>0</v>
      </c>
      <c r="G148" s="22">
        <v>70</v>
      </c>
      <c r="H148" s="22">
        <f>SUM(E148:G148)</f>
        <v>158.5</v>
      </c>
      <c r="I148" s="32">
        <v>1</v>
      </c>
      <c r="J148" s="31"/>
      <c r="K148" s="13"/>
      <c r="L148" s="13"/>
      <c r="M148" s="53"/>
      <c r="N148" s="14"/>
      <c r="O148" s="14"/>
      <c r="P148" s="15"/>
      <c r="Q148" s="31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</row>
    <row r="149" spans="1:66" s="12" customFormat="1" ht="13.5" customHeight="1">
      <c r="A149" s="5">
        <v>2</v>
      </c>
      <c r="B149" s="5"/>
      <c r="C149" s="6"/>
      <c r="D149" s="6" t="s">
        <v>85</v>
      </c>
      <c r="E149" s="39">
        <v>84</v>
      </c>
      <c r="F149" s="22">
        <v>0</v>
      </c>
      <c r="G149" s="22">
        <v>0</v>
      </c>
      <c r="H149" s="22">
        <f>SUM(E149:G149)</f>
        <v>84</v>
      </c>
      <c r="I149" s="92">
        <v>2</v>
      </c>
      <c r="J149" s="87"/>
      <c r="K149" s="13"/>
      <c r="L149" s="13"/>
      <c r="M149" s="13"/>
      <c r="N149" s="14"/>
      <c r="O149" s="57"/>
      <c r="P149" s="13"/>
      <c r="Q149" s="81"/>
      <c r="R149" s="34"/>
      <c r="S149" s="3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1:66" s="18" customFormat="1" ht="13.5" customHeight="1">
      <c r="A150" s="69">
        <v>3</v>
      </c>
      <c r="B150" s="69"/>
      <c r="C150" s="5"/>
      <c r="D150" s="5" t="s">
        <v>72</v>
      </c>
      <c r="E150" s="7">
        <v>55</v>
      </c>
      <c r="F150" s="66">
        <v>0</v>
      </c>
      <c r="G150" s="66">
        <v>0</v>
      </c>
      <c r="H150" s="66">
        <f>SUM(E150:G150)</f>
        <v>55</v>
      </c>
      <c r="I150" s="79">
        <v>3</v>
      </c>
      <c r="J150" s="81"/>
      <c r="K150" s="81"/>
      <c r="L150" s="81"/>
      <c r="M150" s="81"/>
      <c r="N150" s="81"/>
      <c r="O150" s="81"/>
      <c r="P150" s="81"/>
      <c r="Q150" s="81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</row>
    <row r="151" spans="1:66" s="1" customFormat="1" ht="13.5" customHeight="1">
      <c r="A151" s="69">
        <v>4</v>
      </c>
      <c r="B151" s="69"/>
      <c r="C151" s="5"/>
      <c r="D151" s="5" t="s">
        <v>73</v>
      </c>
      <c r="E151" s="7">
        <v>10.5</v>
      </c>
      <c r="F151" s="66">
        <v>0</v>
      </c>
      <c r="G151" s="66">
        <v>0</v>
      </c>
      <c r="H151" s="66">
        <f>SUM(E151:G151)</f>
        <v>10.5</v>
      </c>
      <c r="I151" s="5">
        <v>4</v>
      </c>
      <c r="J151" s="13"/>
      <c r="K151" s="13"/>
      <c r="L151" s="13"/>
      <c r="M151" s="13"/>
      <c r="N151" s="85"/>
      <c r="O151" s="81"/>
      <c r="P151" s="14"/>
      <c r="Q151" s="14"/>
      <c r="R151" s="34"/>
      <c r="S151" s="34"/>
    </row>
    <row r="152" spans="1:66" s="21" customFormat="1" ht="13.5" customHeight="1">
      <c r="A152" s="67" t="s">
        <v>86</v>
      </c>
      <c r="B152" s="67"/>
      <c r="C152" s="71"/>
      <c r="D152" s="71"/>
      <c r="E152" s="39"/>
      <c r="F152" s="22"/>
      <c r="G152" s="22"/>
      <c r="H152" s="22"/>
      <c r="I152" s="32"/>
      <c r="J152" s="31"/>
      <c r="K152" s="15"/>
      <c r="L152" s="15"/>
      <c r="M152" s="13"/>
      <c r="N152" s="18"/>
      <c r="O152" s="15"/>
      <c r="P152" s="15"/>
      <c r="Q152" s="13"/>
      <c r="R152" s="34"/>
      <c r="S152" s="3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1:66" s="12" customFormat="1" ht="13.5" customHeight="1">
      <c r="A153" s="68" t="s">
        <v>1</v>
      </c>
      <c r="B153" s="68"/>
      <c r="C153" s="6" t="s">
        <v>2</v>
      </c>
      <c r="D153" s="5" t="s">
        <v>3</v>
      </c>
      <c r="E153" s="39"/>
      <c r="F153" s="22"/>
      <c r="G153" s="22"/>
      <c r="H153" s="22"/>
      <c r="I153" s="5"/>
      <c r="J153" s="13"/>
      <c r="K153" s="15"/>
      <c r="L153" s="15"/>
      <c r="M153" s="84"/>
      <c r="N153" s="18"/>
      <c r="O153" s="15"/>
      <c r="P153" s="15"/>
      <c r="Q153" s="13"/>
      <c r="R153" s="34"/>
      <c r="S153" s="3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1:66" s="9" customFormat="1">
      <c r="A154" s="6">
        <v>1</v>
      </c>
      <c r="B154" s="5"/>
      <c r="C154" s="5"/>
      <c r="D154" s="5" t="s">
        <v>87</v>
      </c>
      <c r="E154" s="39">
        <v>117</v>
      </c>
      <c r="F154" s="63">
        <v>0</v>
      </c>
      <c r="G154" s="63">
        <v>148</v>
      </c>
      <c r="H154" s="63">
        <f>SUM(E154:G154)</f>
        <v>265</v>
      </c>
      <c r="I154" s="32">
        <v>1</v>
      </c>
      <c r="J154" s="31"/>
      <c r="K154" s="15"/>
      <c r="L154" s="15"/>
      <c r="M154" s="84"/>
      <c r="N154" s="15"/>
      <c r="O154" s="84"/>
      <c r="P154" s="84"/>
      <c r="Q154" s="13"/>
      <c r="R154" s="20"/>
      <c r="S154" s="20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</row>
    <row r="155" spans="1:66" s="18" customFormat="1" ht="13.5" customHeight="1">
      <c r="A155" s="6">
        <v>2</v>
      </c>
      <c r="B155" s="6"/>
      <c r="C155" s="5"/>
      <c r="D155" s="6" t="s">
        <v>142</v>
      </c>
      <c r="E155" s="39">
        <v>0</v>
      </c>
      <c r="F155" s="22">
        <v>111</v>
      </c>
      <c r="G155" s="22">
        <v>137</v>
      </c>
      <c r="H155" s="22">
        <f>SUM(E155:G155)</f>
        <v>248</v>
      </c>
      <c r="I155" s="32">
        <v>2</v>
      </c>
      <c r="J155" s="31"/>
      <c r="K155" s="15"/>
      <c r="L155" s="15"/>
      <c r="M155" s="15"/>
      <c r="N155" s="15"/>
      <c r="O155" s="84"/>
      <c r="P155" s="15"/>
      <c r="Q155" s="4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</row>
    <row r="156" spans="1:66" s="12" customFormat="1">
      <c r="A156" s="6">
        <v>3</v>
      </c>
      <c r="B156" s="6"/>
      <c r="C156" s="6"/>
      <c r="D156" s="5" t="s">
        <v>88</v>
      </c>
      <c r="E156" s="39">
        <v>95.5</v>
      </c>
      <c r="F156" s="22">
        <v>88.5</v>
      </c>
      <c r="G156" s="22">
        <v>0</v>
      </c>
      <c r="H156" s="22">
        <f>SUM(E156:G156)</f>
        <v>184</v>
      </c>
      <c r="I156" s="32">
        <v>3</v>
      </c>
      <c r="J156" s="31"/>
      <c r="K156" s="15"/>
      <c r="L156" s="15"/>
      <c r="M156" s="15"/>
      <c r="N156" s="84"/>
      <c r="O156" s="15"/>
      <c r="P156" s="15"/>
      <c r="Q156" s="15"/>
      <c r="R156" s="34"/>
      <c r="S156" s="34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1:66" s="12" customFormat="1">
      <c r="A157" s="5">
        <v>4</v>
      </c>
      <c r="B157" s="5"/>
      <c r="C157" s="5"/>
      <c r="D157" s="5" t="s">
        <v>187</v>
      </c>
      <c r="E157" s="7">
        <v>0</v>
      </c>
      <c r="F157" s="66">
        <v>0</v>
      </c>
      <c r="G157" s="66">
        <v>77</v>
      </c>
      <c r="H157" s="66">
        <f>SUM(E157:G157)</f>
        <v>77</v>
      </c>
      <c r="I157" s="32">
        <v>4</v>
      </c>
      <c r="J157" s="31"/>
      <c r="K157" s="15"/>
      <c r="L157" s="15"/>
      <c r="M157" s="15"/>
      <c r="N157" s="18"/>
      <c r="O157" s="15"/>
      <c r="P157" s="15"/>
      <c r="Q157" s="31"/>
      <c r="R157" s="34"/>
      <c r="S157" s="34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1:66" s="12" customFormat="1">
      <c r="A158" s="5"/>
      <c r="B158" s="5"/>
      <c r="C158" s="5"/>
      <c r="D158" s="5" t="s">
        <v>75</v>
      </c>
      <c r="E158" s="7">
        <v>50.5</v>
      </c>
      <c r="F158" s="66">
        <v>0</v>
      </c>
      <c r="G158" s="66">
        <v>0</v>
      </c>
      <c r="H158" s="66">
        <f>SUM(E158:G158)</f>
        <v>50.5</v>
      </c>
      <c r="I158" s="32">
        <v>5</v>
      </c>
      <c r="J158" s="31"/>
      <c r="K158" s="15"/>
      <c r="L158" s="15"/>
      <c r="M158" s="15"/>
      <c r="N158" s="18"/>
      <c r="O158" s="15"/>
      <c r="P158" s="15"/>
      <c r="Q158" s="31"/>
      <c r="R158" s="34"/>
      <c r="S158" s="34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1:66" s="12" customFormat="1">
      <c r="A159" s="5"/>
      <c r="B159" s="5"/>
      <c r="C159" s="5"/>
      <c r="D159" s="5" t="s">
        <v>65</v>
      </c>
      <c r="E159" s="7">
        <v>0</v>
      </c>
      <c r="F159" s="66">
        <v>0</v>
      </c>
      <c r="G159" s="66">
        <v>10</v>
      </c>
      <c r="H159" s="66">
        <v>10</v>
      </c>
      <c r="I159" s="32">
        <v>6</v>
      </c>
      <c r="J159" s="31"/>
      <c r="K159" s="15"/>
      <c r="L159" s="15"/>
      <c r="M159" s="15"/>
      <c r="N159" s="18"/>
      <c r="O159" s="15"/>
      <c r="P159" s="15"/>
      <c r="Q159" s="31"/>
      <c r="R159" s="34"/>
      <c r="S159" s="34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1:66" s="4" customFormat="1" ht="13.5" customHeight="1">
      <c r="A160" s="26" t="s">
        <v>89</v>
      </c>
      <c r="B160" s="26"/>
      <c r="C160" s="65"/>
      <c r="D160" s="65"/>
      <c r="E160" s="39"/>
      <c r="F160" s="22"/>
      <c r="G160" s="22"/>
      <c r="H160" s="22"/>
      <c r="I160" s="66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1:66" s="4" customFormat="1">
      <c r="A161" s="69" t="s">
        <v>1</v>
      </c>
      <c r="B161" s="69"/>
      <c r="C161" s="5" t="s">
        <v>2</v>
      </c>
      <c r="D161" s="5" t="s">
        <v>3</v>
      </c>
      <c r="E161" s="39"/>
      <c r="F161" s="22"/>
      <c r="G161" s="22"/>
      <c r="H161" s="22"/>
      <c r="I161" s="66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1:66" s="18" customFormat="1">
      <c r="A162" s="5">
        <v>1</v>
      </c>
      <c r="B162" s="5"/>
      <c r="C162" s="5"/>
      <c r="D162" s="6" t="s">
        <v>91</v>
      </c>
      <c r="E162" s="39">
        <v>66</v>
      </c>
      <c r="F162" s="22">
        <v>103.5</v>
      </c>
      <c r="G162" s="22">
        <v>102</v>
      </c>
      <c r="H162" s="22">
        <f t="shared" ref="H162:H167" si="8">SUM(E162:G162)</f>
        <v>271.5</v>
      </c>
      <c r="I162" s="66">
        <v>1</v>
      </c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</row>
    <row r="163" spans="1:66" s="4" customFormat="1">
      <c r="A163" s="6">
        <v>2</v>
      </c>
      <c r="B163" s="6"/>
      <c r="C163" s="5"/>
      <c r="D163" s="6" t="s">
        <v>90</v>
      </c>
      <c r="E163" s="39">
        <v>58.5</v>
      </c>
      <c r="F163" s="22">
        <v>0</v>
      </c>
      <c r="G163" s="22">
        <v>0</v>
      </c>
      <c r="H163" s="22">
        <f t="shared" si="8"/>
        <v>58.5</v>
      </c>
      <c r="I163" s="66">
        <v>2</v>
      </c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1:66" s="12" customFormat="1">
      <c r="A164" s="6">
        <v>4</v>
      </c>
      <c r="B164" s="5"/>
      <c r="C164" s="5"/>
      <c r="D164" s="40" t="s">
        <v>144</v>
      </c>
      <c r="E164" s="39">
        <v>0</v>
      </c>
      <c r="F164" s="22">
        <v>48</v>
      </c>
      <c r="G164" s="22">
        <v>45</v>
      </c>
      <c r="H164" s="22">
        <f t="shared" si="8"/>
        <v>93</v>
      </c>
      <c r="I164" s="66">
        <v>3</v>
      </c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1:66" s="4" customFormat="1">
      <c r="A165" s="6"/>
      <c r="B165" s="5"/>
      <c r="C165" s="5"/>
      <c r="D165" s="40" t="s">
        <v>278</v>
      </c>
      <c r="E165" s="39">
        <v>0</v>
      </c>
      <c r="F165" s="22">
        <v>0</v>
      </c>
      <c r="G165" s="22">
        <v>78</v>
      </c>
      <c r="H165" s="22">
        <f t="shared" si="8"/>
        <v>78</v>
      </c>
      <c r="I165" s="66">
        <v>4</v>
      </c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1:66" s="4" customFormat="1">
      <c r="A166" s="5">
        <v>3</v>
      </c>
      <c r="B166" s="5"/>
      <c r="C166" s="6"/>
      <c r="D166" s="6" t="s">
        <v>77</v>
      </c>
      <c r="E166" s="7">
        <v>50</v>
      </c>
      <c r="F166" s="66">
        <v>0</v>
      </c>
      <c r="G166" s="66">
        <v>0</v>
      </c>
      <c r="H166" s="66">
        <f t="shared" si="8"/>
        <v>50</v>
      </c>
      <c r="I166" s="66">
        <v>5</v>
      </c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1:66" s="4" customFormat="1">
      <c r="A167" s="6"/>
      <c r="B167" s="5"/>
      <c r="C167" s="5"/>
      <c r="D167" s="40" t="s">
        <v>143</v>
      </c>
      <c r="E167" s="39">
        <v>0</v>
      </c>
      <c r="F167" s="22">
        <v>0</v>
      </c>
      <c r="G167" s="22">
        <v>47</v>
      </c>
      <c r="H167" s="22">
        <f t="shared" si="8"/>
        <v>47</v>
      </c>
      <c r="I167" s="66">
        <v>6</v>
      </c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1:66" s="4" customFormat="1">
      <c r="A168" s="26" t="s">
        <v>92</v>
      </c>
      <c r="B168" s="26"/>
      <c r="C168" s="65"/>
      <c r="D168" s="65"/>
      <c r="E168" s="39"/>
      <c r="F168" s="22"/>
      <c r="G168" s="22"/>
      <c r="H168" s="22"/>
      <c r="I168" s="66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1:66" s="12" customFormat="1" ht="13.5" customHeight="1">
      <c r="A169" s="69" t="s">
        <v>1</v>
      </c>
      <c r="B169" s="69"/>
      <c r="C169" s="5" t="s">
        <v>2</v>
      </c>
      <c r="D169" s="5" t="s">
        <v>3</v>
      </c>
      <c r="E169" s="39"/>
      <c r="F169" s="22"/>
      <c r="G169" s="22"/>
      <c r="H169" s="22"/>
      <c r="I169" s="66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1:66" s="4" customFormat="1" ht="13.5" customHeight="1">
      <c r="A170" s="5">
        <v>1</v>
      </c>
      <c r="B170" s="5"/>
      <c r="C170" s="6"/>
      <c r="D170" s="6" t="s">
        <v>94</v>
      </c>
      <c r="E170" s="39">
        <v>95</v>
      </c>
      <c r="F170" s="22">
        <v>105</v>
      </c>
      <c r="G170" s="22">
        <v>82</v>
      </c>
      <c r="H170" s="22">
        <f t="shared" ref="H170:H177" si="9">SUM(E170:G170)</f>
        <v>282</v>
      </c>
      <c r="I170" s="66">
        <v>1</v>
      </c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1:66" s="12" customFormat="1" ht="13.5" customHeight="1">
      <c r="A171" s="5">
        <v>2</v>
      </c>
      <c r="B171" s="5"/>
      <c r="C171" s="6"/>
      <c r="D171" s="6" t="s">
        <v>95</v>
      </c>
      <c r="E171" s="39">
        <v>75</v>
      </c>
      <c r="F171" s="22">
        <v>52.5</v>
      </c>
      <c r="G171" s="22">
        <v>0</v>
      </c>
      <c r="H171" s="22">
        <f t="shared" si="9"/>
        <v>127.5</v>
      </c>
      <c r="I171" s="66">
        <v>2</v>
      </c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1:66" s="22" customFormat="1" ht="13.5" customHeight="1">
      <c r="A172" s="5">
        <v>3</v>
      </c>
      <c r="B172" s="5"/>
      <c r="C172" s="6"/>
      <c r="D172" s="5" t="s">
        <v>79</v>
      </c>
      <c r="E172" s="7">
        <v>55</v>
      </c>
      <c r="F172" s="66">
        <v>0</v>
      </c>
      <c r="G172" s="66">
        <v>55</v>
      </c>
      <c r="H172" s="66">
        <f t="shared" si="9"/>
        <v>110</v>
      </c>
      <c r="I172" s="66">
        <v>3</v>
      </c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1:66" s="22" customFormat="1" ht="13.5" customHeight="1">
      <c r="A173" s="5">
        <v>4</v>
      </c>
      <c r="B173" s="5"/>
      <c r="C173" s="6"/>
      <c r="D173" s="5" t="s">
        <v>97</v>
      </c>
      <c r="E173" s="39">
        <v>81</v>
      </c>
      <c r="F173" s="22">
        <v>0</v>
      </c>
      <c r="G173" s="22">
        <v>0</v>
      </c>
      <c r="H173" s="22">
        <f t="shared" si="9"/>
        <v>81</v>
      </c>
      <c r="I173" s="66">
        <v>4</v>
      </c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1:66" s="19" customFormat="1" ht="13.5" customHeight="1">
      <c r="A174" s="5">
        <v>5</v>
      </c>
      <c r="B174" s="5"/>
      <c r="C174" s="6"/>
      <c r="D174" s="6" t="s">
        <v>93</v>
      </c>
      <c r="E174" s="39">
        <v>55.5</v>
      </c>
      <c r="F174" s="22">
        <v>0</v>
      </c>
      <c r="G174" s="22">
        <v>0</v>
      </c>
      <c r="H174" s="22">
        <f t="shared" si="9"/>
        <v>55.5</v>
      </c>
      <c r="I174" s="66">
        <v>5</v>
      </c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1:66" s="36" customFormat="1">
      <c r="A175" s="69">
        <v>6</v>
      </c>
      <c r="B175" s="69"/>
      <c r="C175" s="5"/>
      <c r="D175" s="6" t="s">
        <v>96</v>
      </c>
      <c r="E175" s="39">
        <v>55.5</v>
      </c>
      <c r="F175" s="22">
        <v>0</v>
      </c>
      <c r="G175" s="22">
        <v>0</v>
      </c>
      <c r="H175" s="22">
        <f t="shared" si="9"/>
        <v>55.5</v>
      </c>
      <c r="I175" s="66">
        <v>6</v>
      </c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</row>
    <row r="176" spans="1:66" s="36" customFormat="1">
      <c r="A176" s="69">
        <v>7</v>
      </c>
      <c r="B176" s="69"/>
      <c r="C176" s="5"/>
      <c r="D176" s="5" t="s">
        <v>143</v>
      </c>
      <c r="E176" s="7">
        <v>0</v>
      </c>
      <c r="F176" s="66">
        <v>45</v>
      </c>
      <c r="G176" s="66">
        <v>0</v>
      </c>
      <c r="H176" s="66">
        <f t="shared" si="9"/>
        <v>45</v>
      </c>
      <c r="I176" s="66">
        <v>7</v>
      </c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</row>
    <row r="177" spans="1:66" s="36" customFormat="1">
      <c r="A177" s="69"/>
      <c r="B177" s="69"/>
      <c r="C177" s="5"/>
      <c r="D177" s="5" t="s">
        <v>279</v>
      </c>
      <c r="E177" s="7">
        <v>0</v>
      </c>
      <c r="F177" s="66">
        <v>0</v>
      </c>
      <c r="G177" s="66">
        <v>33</v>
      </c>
      <c r="H177" s="66">
        <f t="shared" si="9"/>
        <v>33</v>
      </c>
      <c r="I177" s="66">
        <v>8</v>
      </c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</row>
    <row r="178" spans="1:66" s="24" customFormat="1">
      <c r="A178" s="26" t="s">
        <v>98</v>
      </c>
      <c r="B178" s="26"/>
      <c r="C178" s="65"/>
      <c r="D178" s="65"/>
      <c r="E178" s="72"/>
      <c r="F178" s="72"/>
      <c r="G178" s="72"/>
      <c r="H178" s="72"/>
      <c r="I178" s="73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</row>
    <row r="179" spans="1:66" s="24" customFormat="1" ht="12.95" customHeight="1">
      <c r="A179" s="69" t="s">
        <v>1</v>
      </c>
      <c r="B179" s="69"/>
      <c r="C179" s="5" t="s">
        <v>2</v>
      </c>
      <c r="D179" s="5" t="s">
        <v>3</v>
      </c>
      <c r="E179" s="72"/>
      <c r="F179" s="72"/>
      <c r="G179" s="72"/>
      <c r="H179" s="72"/>
      <c r="I179" s="73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</row>
    <row r="180" spans="1:66" s="29" customFormat="1" ht="12.95" customHeight="1">
      <c r="A180" s="5">
        <v>2</v>
      </c>
      <c r="B180" s="5"/>
      <c r="C180" s="5"/>
      <c r="D180" s="5" t="s">
        <v>100</v>
      </c>
      <c r="E180" s="39">
        <v>201</v>
      </c>
      <c r="F180" s="22">
        <v>135</v>
      </c>
      <c r="G180" s="22">
        <v>166</v>
      </c>
      <c r="H180" s="22">
        <f t="shared" ref="H180:H187" si="10">SUM(E180:G180)</f>
        <v>502</v>
      </c>
      <c r="I180" s="66">
        <v>1</v>
      </c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</row>
    <row r="181" spans="1:66" s="4" customFormat="1" ht="13.5" customHeight="1">
      <c r="A181" s="5">
        <v>1</v>
      </c>
      <c r="B181" s="5"/>
      <c r="C181" s="6"/>
      <c r="D181" s="6" t="s">
        <v>102</v>
      </c>
      <c r="E181" s="39">
        <v>194</v>
      </c>
      <c r="F181" s="22">
        <v>157.5</v>
      </c>
      <c r="G181" s="22">
        <v>0</v>
      </c>
      <c r="H181" s="22">
        <f t="shared" si="10"/>
        <v>351.5</v>
      </c>
      <c r="I181" s="73">
        <v>2</v>
      </c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s="18" customFormat="1">
      <c r="A182" s="62">
        <v>3</v>
      </c>
      <c r="B182" s="5"/>
      <c r="C182" s="5"/>
      <c r="D182" s="5" t="s">
        <v>99</v>
      </c>
      <c r="E182" s="39">
        <v>125</v>
      </c>
      <c r="F182" s="22">
        <v>76.5</v>
      </c>
      <c r="G182" s="22">
        <v>104</v>
      </c>
      <c r="H182" s="22">
        <f t="shared" si="10"/>
        <v>305.5</v>
      </c>
      <c r="I182" s="66">
        <v>3</v>
      </c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</row>
    <row r="183" spans="1:66" s="4" customFormat="1">
      <c r="A183" s="6">
        <v>4</v>
      </c>
      <c r="B183" s="6"/>
      <c r="C183" s="6"/>
      <c r="D183" s="6" t="s">
        <v>101</v>
      </c>
      <c r="E183" s="39">
        <v>41</v>
      </c>
      <c r="F183" s="22">
        <v>66</v>
      </c>
      <c r="G183" s="22">
        <v>0</v>
      </c>
      <c r="H183" s="22">
        <f t="shared" si="10"/>
        <v>107</v>
      </c>
      <c r="I183" s="66">
        <v>4</v>
      </c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s="4" customFormat="1" ht="26.25" customHeight="1">
      <c r="A184" s="5">
        <v>5</v>
      </c>
      <c r="B184" s="5"/>
      <c r="C184" s="26"/>
      <c r="D184" s="25" t="s">
        <v>103</v>
      </c>
      <c r="E184" s="39">
        <v>70.5</v>
      </c>
      <c r="F184" s="22">
        <v>0</v>
      </c>
      <c r="G184" s="22">
        <v>0</v>
      </c>
      <c r="H184" s="22">
        <f t="shared" si="10"/>
        <v>70.5</v>
      </c>
      <c r="I184" s="66">
        <v>5</v>
      </c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s="4" customFormat="1" ht="15.75" customHeight="1">
      <c r="A185" s="25">
        <v>6</v>
      </c>
      <c r="B185" s="25"/>
      <c r="C185" s="25"/>
      <c r="D185" s="25" t="s">
        <v>104</v>
      </c>
      <c r="E185" s="39">
        <v>47.5</v>
      </c>
      <c r="F185" s="22">
        <v>0</v>
      </c>
      <c r="G185" s="75">
        <v>0</v>
      </c>
      <c r="H185" s="22">
        <f t="shared" si="10"/>
        <v>47.5</v>
      </c>
      <c r="I185" s="66">
        <v>6</v>
      </c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s="4" customFormat="1">
      <c r="A186" s="5">
        <v>7</v>
      </c>
      <c r="B186" s="5"/>
      <c r="C186" s="6"/>
      <c r="D186" s="6" t="s">
        <v>81</v>
      </c>
      <c r="E186" s="73">
        <v>25</v>
      </c>
      <c r="F186" s="90">
        <v>0</v>
      </c>
      <c r="G186" s="73">
        <v>0</v>
      </c>
      <c r="H186" s="74">
        <f t="shared" si="10"/>
        <v>25</v>
      </c>
      <c r="I186" s="66">
        <v>7</v>
      </c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s="28" customFormat="1" ht="16.5" customHeight="1">
      <c r="A187" s="5"/>
      <c r="B187" s="5"/>
      <c r="C187" s="5"/>
      <c r="D187" s="5" t="s">
        <v>82</v>
      </c>
      <c r="E187" s="7">
        <v>17.5</v>
      </c>
      <c r="F187" s="66">
        <v>0</v>
      </c>
      <c r="G187" s="66">
        <v>0</v>
      </c>
      <c r="H187" s="66">
        <f t="shared" si="10"/>
        <v>17.5</v>
      </c>
      <c r="I187" s="93">
        <v>8</v>
      </c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s="28" customFormat="1" ht="16.5" customHeight="1">
      <c r="A188" s="5"/>
      <c r="B188" s="5"/>
      <c r="C188" s="5"/>
      <c r="D188" s="5" t="s">
        <v>180</v>
      </c>
      <c r="E188" s="7">
        <v>0</v>
      </c>
      <c r="F188" s="66">
        <v>0</v>
      </c>
      <c r="G188" s="66">
        <v>10</v>
      </c>
      <c r="H188" s="66">
        <v>10</v>
      </c>
      <c r="I188" s="93">
        <v>9</v>
      </c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s="30" customFormat="1" ht="15.75" customHeight="1">
      <c r="A189" s="26" t="s">
        <v>105</v>
      </c>
      <c r="B189" s="5"/>
      <c r="C189" s="5"/>
      <c r="D189" s="5"/>
      <c r="E189" s="39"/>
      <c r="F189" s="75"/>
      <c r="G189" s="75"/>
      <c r="H189" s="75"/>
      <c r="I189" s="93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s="1" customFormat="1" ht="16.5" customHeight="1">
      <c r="A190" s="196" t="s">
        <v>106</v>
      </c>
      <c r="B190" s="196"/>
      <c r="C190" s="196"/>
      <c r="D190" s="77"/>
      <c r="E190" s="76"/>
      <c r="F190" s="22"/>
      <c r="G190" s="22"/>
      <c r="H190" s="22"/>
      <c r="I190" s="66"/>
      <c r="J190" s="34"/>
      <c r="K190" s="34"/>
      <c r="L190" s="34"/>
      <c r="M190" s="34"/>
      <c r="N190" s="34"/>
      <c r="O190" s="34"/>
      <c r="P190" s="34"/>
      <c r="Q190" s="34"/>
      <c r="R190" s="34"/>
      <c r="S190" s="34"/>
    </row>
    <row r="191" spans="1:66">
      <c r="A191" s="65" t="s">
        <v>1</v>
      </c>
      <c r="B191" s="78"/>
      <c r="C191" s="5" t="s">
        <v>2</v>
      </c>
      <c r="D191" s="5" t="s">
        <v>3</v>
      </c>
      <c r="E191" s="39"/>
      <c r="F191" s="22"/>
      <c r="G191" s="22"/>
      <c r="H191" s="22"/>
      <c r="I191" s="66"/>
      <c r="J191" s="34"/>
      <c r="K191" s="34"/>
      <c r="L191" s="34"/>
      <c r="M191" s="34"/>
      <c r="N191" s="34"/>
      <c r="O191" s="34"/>
      <c r="P191" s="34"/>
      <c r="Q191" s="34"/>
      <c r="R191" s="34"/>
      <c r="S191" s="34"/>
    </row>
    <row r="192" spans="1:66" s="34" customFormat="1">
      <c r="A192" s="6" t="s">
        <v>123</v>
      </c>
      <c r="B192" s="5"/>
      <c r="C192" s="6"/>
      <c r="D192" s="6" t="s">
        <v>41</v>
      </c>
      <c r="E192" s="7">
        <v>105</v>
      </c>
      <c r="F192" s="66">
        <v>351</v>
      </c>
      <c r="G192" s="66">
        <v>0</v>
      </c>
      <c r="H192" s="66">
        <f>SUM(E192:G192)</f>
        <v>456</v>
      </c>
      <c r="I192" s="66">
        <v>1</v>
      </c>
    </row>
    <row r="193" spans="1:19" s="34" customFormat="1">
      <c r="A193" s="5" t="s">
        <v>123</v>
      </c>
      <c r="B193" s="5"/>
      <c r="C193" s="5"/>
      <c r="D193" s="5" t="s">
        <v>40</v>
      </c>
      <c r="E193" s="7">
        <v>80</v>
      </c>
      <c r="F193" s="66">
        <v>228</v>
      </c>
      <c r="G193" s="66">
        <v>0</v>
      </c>
      <c r="H193" s="66">
        <f>SUM(E193:G193)</f>
        <v>308</v>
      </c>
      <c r="I193" s="66">
        <v>2</v>
      </c>
    </row>
    <row r="194" spans="1:19">
      <c r="A194" s="65" t="s">
        <v>148</v>
      </c>
      <c r="B194" s="78"/>
      <c r="C194" s="5"/>
      <c r="D194" s="40" t="s">
        <v>127</v>
      </c>
      <c r="E194" s="39">
        <v>0</v>
      </c>
      <c r="F194" s="22">
        <v>43.125</v>
      </c>
      <c r="G194" s="22">
        <v>0</v>
      </c>
      <c r="H194" s="22">
        <f>SUM(E194:G194)</f>
        <v>43.125</v>
      </c>
      <c r="I194" s="66">
        <v>1</v>
      </c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 ht="15">
      <c r="A195" s="197" t="s">
        <v>107</v>
      </c>
      <c r="B195" s="197"/>
      <c r="C195" s="197"/>
      <c r="D195" s="80"/>
      <c r="E195" s="39"/>
      <c r="F195" s="22"/>
      <c r="G195" s="22"/>
      <c r="H195" s="22"/>
      <c r="I195" s="66"/>
      <c r="J195" s="34"/>
      <c r="K195" s="34"/>
      <c r="L195" s="34"/>
      <c r="M195" s="34"/>
      <c r="N195" s="34"/>
      <c r="O195" s="34"/>
      <c r="P195" s="34"/>
      <c r="Q195" s="34"/>
      <c r="R195" s="34"/>
      <c r="S195" s="34"/>
    </row>
    <row r="196" spans="1:19" s="34" customFormat="1" ht="14.25" customHeight="1">
      <c r="A196" s="79" t="s">
        <v>1</v>
      </c>
      <c r="B196" s="79"/>
      <c r="C196" s="5" t="s">
        <v>2</v>
      </c>
      <c r="D196" s="5" t="s">
        <v>3</v>
      </c>
      <c r="E196" s="7"/>
      <c r="F196" s="66"/>
      <c r="G196" s="66"/>
      <c r="H196" s="66"/>
      <c r="I196" s="66"/>
    </row>
    <row r="197" spans="1:19" s="34" customFormat="1" ht="14.25" customHeight="1">
      <c r="A197" s="5" t="s">
        <v>111</v>
      </c>
      <c r="B197" s="5"/>
      <c r="C197" s="6"/>
      <c r="D197" s="6" t="s">
        <v>102</v>
      </c>
      <c r="E197" s="7">
        <v>194</v>
      </c>
      <c r="F197" s="66">
        <v>315</v>
      </c>
      <c r="G197" s="66">
        <v>0</v>
      </c>
      <c r="H197" s="66">
        <f t="shared" ref="H197:H208" si="11">SUM(E197:G197)</f>
        <v>509</v>
      </c>
      <c r="I197" s="66">
        <v>2</v>
      </c>
    </row>
    <row r="198" spans="1:19" s="34" customFormat="1">
      <c r="A198" s="32" t="s">
        <v>111</v>
      </c>
      <c r="B198" s="32"/>
      <c r="C198" s="6"/>
      <c r="D198" s="25" t="s">
        <v>100</v>
      </c>
      <c r="E198" s="7">
        <v>201</v>
      </c>
      <c r="F198" s="66">
        <v>270</v>
      </c>
      <c r="G198" s="66">
        <v>166</v>
      </c>
      <c r="H198" s="66">
        <f t="shared" si="11"/>
        <v>637</v>
      </c>
      <c r="I198" s="66">
        <v>1</v>
      </c>
    </row>
    <row r="199" spans="1:19" s="34" customFormat="1" ht="15">
      <c r="A199" s="79" t="s">
        <v>111</v>
      </c>
      <c r="B199" s="79"/>
      <c r="C199" s="5"/>
      <c r="D199" s="5" t="s">
        <v>96</v>
      </c>
      <c r="E199" s="7">
        <v>110</v>
      </c>
      <c r="F199" s="66">
        <v>0</v>
      </c>
      <c r="G199" s="66">
        <v>0</v>
      </c>
      <c r="H199" s="66">
        <f t="shared" si="11"/>
        <v>110</v>
      </c>
      <c r="I199" s="66">
        <v>3</v>
      </c>
    </row>
    <row r="200" spans="1:19" s="34" customFormat="1" ht="15">
      <c r="A200" s="79" t="s">
        <v>111</v>
      </c>
      <c r="B200" s="79"/>
      <c r="C200" s="5"/>
      <c r="D200" s="5" t="s">
        <v>110</v>
      </c>
      <c r="E200" s="7">
        <v>95</v>
      </c>
      <c r="F200" s="66">
        <v>0</v>
      </c>
      <c r="G200" s="66">
        <v>0</v>
      </c>
      <c r="H200" s="66">
        <f t="shared" si="11"/>
        <v>95</v>
      </c>
      <c r="I200" s="66">
        <v>4</v>
      </c>
    </row>
    <row r="201" spans="1:19" s="34" customFormat="1" ht="12" customHeight="1">
      <c r="A201" s="6" t="s">
        <v>112</v>
      </c>
      <c r="B201" s="5"/>
      <c r="C201" s="5"/>
      <c r="D201" s="5" t="s">
        <v>88</v>
      </c>
      <c r="E201" s="7">
        <v>195</v>
      </c>
      <c r="F201" s="66">
        <v>177</v>
      </c>
      <c r="G201" s="66">
        <v>0</v>
      </c>
      <c r="H201" s="66">
        <f t="shared" si="11"/>
        <v>372</v>
      </c>
      <c r="I201" s="66">
        <v>1</v>
      </c>
    </row>
    <row r="202" spans="1:19" s="34" customFormat="1">
      <c r="A202" s="5" t="s">
        <v>113</v>
      </c>
      <c r="B202" s="5"/>
      <c r="C202" s="5"/>
      <c r="D202" s="25" t="s">
        <v>116</v>
      </c>
      <c r="E202" s="39">
        <v>102.5</v>
      </c>
      <c r="F202" s="22">
        <v>300</v>
      </c>
      <c r="G202" s="22">
        <v>210</v>
      </c>
      <c r="H202" s="22">
        <f t="shared" si="11"/>
        <v>612.5</v>
      </c>
      <c r="I202" s="66">
        <v>1</v>
      </c>
    </row>
    <row r="203" spans="1:19">
      <c r="A203" s="5" t="s">
        <v>113</v>
      </c>
      <c r="B203" s="32"/>
      <c r="C203" s="6"/>
      <c r="D203" s="6" t="s">
        <v>91</v>
      </c>
      <c r="E203" s="7">
        <v>132</v>
      </c>
      <c r="F203" s="66">
        <v>207</v>
      </c>
      <c r="G203" s="66">
        <v>204</v>
      </c>
      <c r="H203" s="66">
        <f t="shared" si="11"/>
        <v>543</v>
      </c>
      <c r="I203" s="66">
        <v>2</v>
      </c>
      <c r="J203" s="34"/>
      <c r="K203" s="34"/>
      <c r="L203" s="34"/>
      <c r="M203" s="34"/>
      <c r="N203" s="34"/>
      <c r="O203" s="34"/>
      <c r="P203" s="34"/>
      <c r="Q203" s="34"/>
      <c r="R203" s="34"/>
      <c r="S203" s="34"/>
    </row>
    <row r="204" spans="1:19" s="34" customFormat="1">
      <c r="A204" s="5" t="s">
        <v>113</v>
      </c>
      <c r="B204" s="5"/>
      <c r="C204" s="5"/>
      <c r="D204" s="5" t="s">
        <v>85</v>
      </c>
      <c r="E204" s="7">
        <v>168</v>
      </c>
      <c r="F204" s="66">
        <v>0</v>
      </c>
      <c r="G204" s="66">
        <v>0</v>
      </c>
      <c r="H204" s="66">
        <f t="shared" si="11"/>
        <v>168</v>
      </c>
      <c r="I204" s="66">
        <v>3</v>
      </c>
    </row>
    <row r="205" spans="1:19" s="34" customFormat="1">
      <c r="A205" s="32" t="s">
        <v>115</v>
      </c>
      <c r="B205" s="32"/>
      <c r="C205" s="6"/>
      <c r="D205" s="6" t="s">
        <v>114</v>
      </c>
      <c r="E205" s="39">
        <v>100.5</v>
      </c>
      <c r="F205" s="22">
        <v>0</v>
      </c>
      <c r="G205" s="22">
        <v>0</v>
      </c>
      <c r="H205" s="22">
        <f t="shared" si="11"/>
        <v>100.5</v>
      </c>
      <c r="I205" s="66">
        <v>1</v>
      </c>
    </row>
    <row r="206" spans="1:19">
      <c r="A206" s="5" t="s">
        <v>115</v>
      </c>
      <c r="B206" s="5"/>
      <c r="C206" s="5"/>
      <c r="D206" s="40" t="s">
        <v>145</v>
      </c>
      <c r="E206" s="7">
        <v>0</v>
      </c>
      <c r="F206" s="66">
        <v>31.5</v>
      </c>
      <c r="G206" s="66">
        <v>0</v>
      </c>
      <c r="H206" s="66">
        <f t="shared" si="11"/>
        <v>31.5</v>
      </c>
      <c r="I206" s="66">
        <v>3</v>
      </c>
      <c r="J206" s="34"/>
      <c r="K206" s="34"/>
      <c r="L206" s="34"/>
      <c r="M206" s="34"/>
      <c r="N206" s="34"/>
      <c r="O206" s="34"/>
      <c r="P206" s="34"/>
      <c r="Q206" s="34"/>
      <c r="R206" s="34"/>
      <c r="S206" s="34"/>
    </row>
    <row r="207" spans="1:19">
      <c r="A207" s="5" t="s">
        <v>115</v>
      </c>
      <c r="B207" s="5"/>
      <c r="C207" s="5"/>
      <c r="D207" s="40" t="s">
        <v>210</v>
      </c>
      <c r="E207" s="7">
        <v>0</v>
      </c>
      <c r="F207" s="66">
        <v>0</v>
      </c>
      <c r="G207" s="66">
        <v>60</v>
      </c>
      <c r="H207" s="66">
        <f t="shared" si="11"/>
        <v>60</v>
      </c>
      <c r="I207" s="66">
        <v>2</v>
      </c>
      <c r="J207" s="34"/>
      <c r="K207" s="34"/>
      <c r="L207" s="34"/>
      <c r="M207" s="34"/>
      <c r="N207" s="34"/>
      <c r="O207" s="34"/>
      <c r="P207" s="34"/>
      <c r="Q207" s="34"/>
      <c r="R207" s="34"/>
      <c r="S207" s="34"/>
    </row>
    <row r="208" spans="1:19" ht="15">
      <c r="A208" s="79" t="s">
        <v>109</v>
      </c>
      <c r="B208" s="79"/>
      <c r="C208" s="5"/>
      <c r="D208" s="5" t="s">
        <v>108</v>
      </c>
      <c r="E208" s="39">
        <v>101.5</v>
      </c>
      <c r="F208" s="22">
        <v>0</v>
      </c>
      <c r="G208" s="22">
        <v>122</v>
      </c>
      <c r="H208" s="22">
        <f t="shared" si="11"/>
        <v>223.5</v>
      </c>
      <c r="I208" s="66">
        <v>1</v>
      </c>
      <c r="J208" s="34"/>
      <c r="K208" s="34"/>
      <c r="L208" s="34"/>
      <c r="M208" s="34"/>
      <c r="N208" s="34"/>
      <c r="O208" s="34"/>
      <c r="P208" s="34"/>
      <c r="Q208" s="34"/>
      <c r="R208" s="34"/>
      <c r="S208" s="34"/>
    </row>
    <row r="209" spans="1:19">
      <c r="A209" s="4"/>
      <c r="B209" s="4"/>
      <c r="C209" s="4"/>
      <c r="D209" s="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</row>
    <row r="210" spans="1:19">
      <c r="A210" s="4"/>
      <c r="B210" s="4"/>
      <c r="C210" s="4"/>
      <c r="D210" s="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</row>
    <row r="211" spans="1:19">
      <c r="A211" s="4"/>
      <c r="B211" s="4"/>
      <c r="C211" s="4"/>
      <c r="D211" s="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</row>
    <row r="212" spans="1:19">
      <c r="A212" s="4"/>
      <c r="B212" s="4"/>
      <c r="C212" s="4"/>
      <c r="D212" s="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</row>
    <row r="213" spans="1:19">
      <c r="A213" s="4"/>
      <c r="B213" s="4"/>
      <c r="C213" s="4"/>
      <c r="D213" s="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1:19">
      <c r="A214" s="4"/>
      <c r="B214" s="4"/>
      <c r="C214" s="4"/>
      <c r="D214" s="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</row>
    <row r="215" spans="1:19">
      <c r="A215" s="4"/>
      <c r="B215" s="4"/>
      <c r="C215" s="4"/>
      <c r="D215" s="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</row>
    <row r="216" spans="1:19">
      <c r="A216" s="4"/>
      <c r="B216" s="4"/>
      <c r="C216" s="4"/>
      <c r="D216" s="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</row>
    <row r="217" spans="1:19">
      <c r="A217" s="4"/>
      <c r="B217" s="4"/>
      <c r="C217" s="4"/>
      <c r="D217" s="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</row>
    <row r="218" spans="1:19">
      <c r="A218" s="4"/>
      <c r="B218" s="4"/>
      <c r="C218" s="4"/>
      <c r="D218" s="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</row>
    <row r="219" spans="1:19">
      <c r="A219" s="4"/>
      <c r="B219" s="4"/>
      <c r="C219" s="4"/>
      <c r="D219" s="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</row>
    <row r="220" spans="1:19">
      <c r="A220" s="4"/>
      <c r="B220" s="4"/>
      <c r="C220" s="4"/>
      <c r="D220" s="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</row>
    <row r="221" spans="1:19">
      <c r="A221" s="4"/>
      <c r="B221" s="4"/>
      <c r="C221" s="4"/>
      <c r="D221" s="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</row>
    <row r="222" spans="1:19">
      <c r="A222" s="4"/>
      <c r="B222" s="4"/>
      <c r="C222" s="4"/>
      <c r="D222" s="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</row>
    <row r="223" spans="1:19">
      <c r="A223" s="4"/>
      <c r="B223" s="4"/>
      <c r="C223" s="4"/>
      <c r="D223" s="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</row>
    <row r="224" spans="1:19">
      <c r="A224" s="4"/>
      <c r="B224" s="4"/>
      <c r="C224" s="4"/>
      <c r="D224" s="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</row>
    <row r="225" spans="1:19">
      <c r="A225" s="4"/>
      <c r="B225" s="4"/>
      <c r="C225" s="4"/>
      <c r="D225" s="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</row>
    <row r="226" spans="1:19">
      <c r="A226" s="4"/>
      <c r="B226" s="4"/>
      <c r="C226" s="4"/>
      <c r="D226" s="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</row>
    <row r="227" spans="1:19">
      <c r="A227" s="4"/>
      <c r="B227" s="4"/>
      <c r="C227" s="4"/>
      <c r="D227" s="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</row>
    <row r="228" spans="1:19">
      <c r="A228" s="4"/>
      <c r="B228" s="4"/>
      <c r="C228" s="4"/>
      <c r="D228" s="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</row>
    <row r="229" spans="1:19">
      <c r="A229" s="4"/>
      <c r="B229" s="4"/>
      <c r="C229" s="4"/>
      <c r="D229" s="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</row>
    <row r="230" spans="1:19">
      <c r="A230" s="4"/>
      <c r="B230" s="4"/>
      <c r="C230" s="4"/>
      <c r="D230" s="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</row>
    <row r="231" spans="1:19">
      <c r="A231" s="4"/>
      <c r="B231" s="4"/>
      <c r="C231" s="4"/>
      <c r="D231" s="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</row>
    <row r="232" spans="1:19">
      <c r="A232" s="4"/>
      <c r="B232" s="4"/>
      <c r="C232" s="4"/>
      <c r="D232" s="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1:19">
      <c r="A233" s="4"/>
      <c r="B233" s="4"/>
      <c r="C233" s="4"/>
      <c r="D233" s="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</row>
    <row r="234" spans="1:19">
      <c r="A234" s="4"/>
      <c r="B234" s="4"/>
      <c r="C234" s="4"/>
      <c r="D234" s="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</row>
    <row r="235" spans="1:19">
      <c r="A235" s="4"/>
      <c r="B235" s="4"/>
      <c r="C235" s="4"/>
      <c r="D235" s="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</row>
    <row r="236" spans="1:19">
      <c r="A236" s="4"/>
      <c r="B236" s="4"/>
      <c r="C236" s="4"/>
      <c r="D236" s="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</row>
    <row r="237" spans="1:19">
      <c r="A237" s="4"/>
      <c r="B237" s="4"/>
      <c r="C237" s="4"/>
      <c r="D237" s="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</row>
    <row r="238" spans="1:19">
      <c r="A238" s="4"/>
      <c r="B238" s="4"/>
      <c r="C238" s="4"/>
      <c r="D238" s="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</row>
    <row r="239" spans="1:19">
      <c r="A239" s="4"/>
      <c r="B239" s="4"/>
      <c r="C239" s="4"/>
      <c r="D239" s="4"/>
    </row>
    <row r="240" spans="1:19">
      <c r="A240" s="4"/>
      <c r="B240" s="4"/>
      <c r="C240" s="4"/>
      <c r="D240" s="4"/>
    </row>
    <row r="241" spans="1:4">
      <c r="A241" s="4"/>
      <c r="B241" s="4"/>
      <c r="C241" s="4"/>
      <c r="D241" s="4"/>
    </row>
    <row r="242" spans="1:4">
      <c r="A242" s="4"/>
      <c r="B242" s="4"/>
      <c r="C242" s="4"/>
      <c r="D242" s="4"/>
    </row>
    <row r="243" spans="1:4">
      <c r="A243" s="4"/>
      <c r="B243" s="4"/>
      <c r="C243" s="4"/>
      <c r="D243" s="4"/>
    </row>
    <row r="244" spans="1:4">
      <c r="A244" s="4"/>
      <c r="B244" s="4"/>
      <c r="C244" s="4"/>
      <c r="D244" s="4"/>
    </row>
    <row r="245" spans="1:4">
      <c r="A245" s="4"/>
      <c r="B245" s="4"/>
      <c r="C245" s="4"/>
      <c r="D245" s="4"/>
    </row>
    <row r="246" spans="1:4">
      <c r="A246" s="4"/>
      <c r="B246" s="4"/>
      <c r="C246" s="4"/>
      <c r="D246" s="4"/>
    </row>
    <row r="247" spans="1:4">
      <c r="A247" s="4"/>
      <c r="B247" s="4"/>
      <c r="C247" s="4"/>
      <c r="D247" s="4"/>
    </row>
    <row r="248" spans="1:4">
      <c r="A248" s="4"/>
      <c r="B248" s="4"/>
      <c r="C248" s="4"/>
      <c r="D248" s="4"/>
    </row>
    <row r="249" spans="1:4">
      <c r="A249" s="4"/>
      <c r="B249" s="4"/>
      <c r="C249" s="4"/>
      <c r="D249" s="4"/>
    </row>
    <row r="250" spans="1:4">
      <c r="A250" s="4"/>
      <c r="B250" s="4"/>
      <c r="C250" s="4"/>
      <c r="D250" s="4"/>
    </row>
    <row r="251" spans="1:4">
      <c r="A251" s="4"/>
      <c r="B251" s="4"/>
      <c r="C251" s="4"/>
      <c r="D251" s="4"/>
    </row>
    <row r="252" spans="1:4">
      <c r="A252" s="4"/>
      <c r="B252" s="4"/>
      <c r="C252" s="4"/>
      <c r="D252" s="4"/>
    </row>
    <row r="253" spans="1:4">
      <c r="A253" s="4"/>
      <c r="B253" s="4"/>
      <c r="C253" s="4"/>
      <c r="D253" s="4"/>
    </row>
    <row r="254" spans="1:4">
      <c r="A254" s="4"/>
      <c r="B254" s="4"/>
      <c r="C254" s="4"/>
      <c r="D254" s="4"/>
    </row>
    <row r="255" spans="1:4">
      <c r="A255" s="4"/>
      <c r="B255" s="4"/>
      <c r="C255" s="4"/>
      <c r="D255" s="4"/>
    </row>
    <row r="256" spans="1:4">
      <c r="A256" s="4"/>
      <c r="B256" s="4"/>
      <c r="C256" s="4"/>
      <c r="D256" s="4"/>
    </row>
    <row r="257" spans="1:4">
      <c r="A257" s="4"/>
      <c r="B257" s="4"/>
      <c r="C257" s="4"/>
      <c r="D257" s="4"/>
    </row>
    <row r="258" spans="1:4">
      <c r="A258" s="4"/>
      <c r="B258" s="4"/>
      <c r="C258" s="4"/>
      <c r="D258" s="4"/>
    </row>
    <row r="259" spans="1:4">
      <c r="A259" s="4"/>
      <c r="B259" s="4"/>
      <c r="C259" s="4"/>
      <c r="D259" s="4"/>
    </row>
    <row r="260" spans="1:4">
      <c r="A260" s="4"/>
      <c r="B260" s="4"/>
      <c r="C260" s="4"/>
      <c r="D260" s="4"/>
    </row>
    <row r="261" spans="1:4">
      <c r="A261" s="4"/>
      <c r="B261" s="4"/>
      <c r="C261" s="4"/>
      <c r="D261" s="4"/>
    </row>
    <row r="262" spans="1:4">
      <c r="A262" s="4"/>
      <c r="B262" s="4"/>
      <c r="C262" s="4"/>
      <c r="D262" s="4"/>
    </row>
    <row r="263" spans="1:4">
      <c r="A263" s="4"/>
      <c r="B263" s="4"/>
      <c r="C263" s="4"/>
      <c r="D263" s="4"/>
    </row>
    <row r="264" spans="1:4">
      <c r="A264" s="4"/>
      <c r="B264" s="4"/>
      <c r="C264" s="4"/>
      <c r="D264" s="4"/>
    </row>
    <row r="265" spans="1:4">
      <c r="A265" s="4"/>
      <c r="B265" s="4"/>
      <c r="C265" s="4"/>
      <c r="D265" s="4"/>
    </row>
    <row r="266" spans="1:4">
      <c r="A266" s="4"/>
      <c r="B266" s="4"/>
      <c r="C266" s="4"/>
      <c r="D266" s="4"/>
    </row>
    <row r="267" spans="1:4">
      <c r="A267" s="4"/>
      <c r="B267" s="4"/>
      <c r="C267" s="4"/>
      <c r="D267" s="4"/>
    </row>
    <row r="268" spans="1:4">
      <c r="A268" s="4"/>
      <c r="B268" s="4"/>
      <c r="C268" s="4"/>
      <c r="D268" s="4"/>
    </row>
    <row r="269" spans="1:4">
      <c r="A269" s="4"/>
      <c r="B269" s="4"/>
      <c r="C269" s="4"/>
      <c r="D269" s="4"/>
    </row>
    <row r="270" spans="1:4">
      <c r="A270" s="4"/>
      <c r="B270" s="4"/>
      <c r="C270" s="4"/>
      <c r="D270" s="4"/>
    </row>
    <row r="271" spans="1:4">
      <c r="A271" s="4"/>
      <c r="B271" s="4"/>
      <c r="C271" s="4"/>
      <c r="D271" s="4"/>
    </row>
    <row r="272" spans="1:4">
      <c r="A272" s="4"/>
      <c r="B272" s="4"/>
      <c r="C272" s="4"/>
      <c r="D272" s="4"/>
    </row>
    <row r="273" spans="1:4">
      <c r="A273" s="4"/>
      <c r="B273" s="4"/>
      <c r="C273" s="4"/>
      <c r="D273" s="4"/>
    </row>
    <row r="274" spans="1:4">
      <c r="A274" s="4"/>
      <c r="B274" s="4"/>
      <c r="C274" s="4"/>
      <c r="D274" s="4"/>
    </row>
    <row r="275" spans="1:4">
      <c r="A275" s="4"/>
      <c r="B275" s="4"/>
      <c r="C275" s="4"/>
      <c r="D275" s="4"/>
    </row>
    <row r="276" spans="1:4">
      <c r="A276" s="4"/>
      <c r="B276" s="4"/>
      <c r="C276" s="4"/>
      <c r="D276" s="4"/>
    </row>
    <row r="277" spans="1:4">
      <c r="A277" s="4"/>
      <c r="B277" s="4"/>
      <c r="C277" s="4"/>
      <c r="D277" s="4"/>
    </row>
    <row r="278" spans="1:4">
      <c r="A278" s="4"/>
      <c r="B278" s="4"/>
      <c r="C278" s="4"/>
      <c r="D278" s="4"/>
    </row>
    <row r="279" spans="1:4">
      <c r="A279" s="4"/>
      <c r="B279" s="4"/>
      <c r="C279" s="4"/>
      <c r="D279" s="4"/>
    </row>
    <row r="280" spans="1:4">
      <c r="A280" s="4"/>
      <c r="B280" s="4"/>
      <c r="C280" s="4"/>
      <c r="D280" s="4"/>
    </row>
    <row r="281" spans="1:4">
      <c r="A281" s="4"/>
      <c r="B281" s="4"/>
      <c r="C281" s="4"/>
      <c r="D281" s="4"/>
    </row>
    <row r="282" spans="1:4">
      <c r="A282" s="4"/>
      <c r="B282" s="4"/>
      <c r="C282" s="4"/>
      <c r="D282" s="4"/>
    </row>
    <row r="283" spans="1:4">
      <c r="A283" s="4"/>
      <c r="B283" s="4"/>
      <c r="C283" s="4"/>
      <c r="D283" s="4"/>
    </row>
    <row r="284" spans="1:4">
      <c r="A284" s="4"/>
      <c r="B284" s="4"/>
      <c r="C284" s="4"/>
      <c r="D284" s="4"/>
    </row>
    <row r="285" spans="1:4">
      <c r="A285" s="4"/>
      <c r="B285" s="4"/>
      <c r="C285" s="4"/>
      <c r="D285" s="4"/>
    </row>
    <row r="286" spans="1:4">
      <c r="A286" s="4"/>
      <c r="B286" s="4"/>
      <c r="C286" s="4"/>
      <c r="D286" s="4"/>
    </row>
    <row r="287" spans="1:4">
      <c r="A287" s="4"/>
      <c r="B287" s="4"/>
      <c r="C287" s="4"/>
      <c r="D287" s="4"/>
    </row>
    <row r="288" spans="1:4">
      <c r="A288" s="4"/>
      <c r="B288" s="4"/>
      <c r="C288" s="4"/>
      <c r="D288" s="4"/>
    </row>
    <row r="289" spans="1:4">
      <c r="A289" s="4"/>
      <c r="B289" s="4"/>
      <c r="C289" s="4"/>
      <c r="D289" s="4"/>
    </row>
    <row r="290" spans="1:4">
      <c r="A290" s="4"/>
      <c r="B290" s="4"/>
      <c r="C290" s="4"/>
      <c r="D290" s="4"/>
    </row>
    <row r="291" spans="1:4">
      <c r="A291" s="4"/>
      <c r="B291" s="4"/>
      <c r="C291" s="4"/>
      <c r="D291" s="4"/>
    </row>
    <row r="292" spans="1:4">
      <c r="A292" s="4"/>
      <c r="B292" s="4"/>
      <c r="C292" s="4"/>
      <c r="D292" s="4"/>
    </row>
    <row r="293" spans="1:4">
      <c r="A293" s="4"/>
      <c r="B293" s="4"/>
      <c r="C293" s="4"/>
      <c r="D293" s="4"/>
    </row>
    <row r="294" spans="1:4">
      <c r="A294" s="4"/>
      <c r="B294" s="4"/>
      <c r="C294" s="4"/>
      <c r="D294" s="4"/>
    </row>
    <row r="295" spans="1:4">
      <c r="A295" s="4"/>
      <c r="B295" s="4"/>
      <c r="C295" s="4"/>
      <c r="D295" s="4"/>
    </row>
    <row r="296" spans="1:4">
      <c r="A296" s="4"/>
      <c r="B296" s="4"/>
      <c r="C296" s="4"/>
      <c r="D296" s="4"/>
    </row>
    <row r="297" spans="1:4">
      <c r="A297" s="4"/>
      <c r="B297" s="4"/>
      <c r="C297" s="4"/>
      <c r="D297" s="4"/>
    </row>
    <row r="298" spans="1:4">
      <c r="A298" s="4"/>
      <c r="B298" s="4"/>
      <c r="C298" s="4"/>
      <c r="D298" s="4"/>
    </row>
    <row r="299" spans="1:4">
      <c r="A299" s="4"/>
      <c r="B299" s="4"/>
      <c r="C299" s="4"/>
      <c r="D299" s="4"/>
    </row>
    <row r="300" spans="1:4">
      <c r="A300" s="4"/>
      <c r="B300" s="4"/>
      <c r="C300" s="4"/>
      <c r="D300" s="4"/>
    </row>
    <row r="301" spans="1:4">
      <c r="A301" s="4"/>
      <c r="B301" s="4"/>
      <c r="C301" s="4"/>
      <c r="D301" s="4"/>
    </row>
    <row r="302" spans="1:4">
      <c r="A302" s="4"/>
      <c r="B302" s="4"/>
      <c r="C302" s="4"/>
      <c r="D302" s="4"/>
    </row>
    <row r="303" spans="1:4">
      <c r="A303" s="4"/>
      <c r="B303" s="4"/>
      <c r="C303" s="4"/>
      <c r="D303" s="4"/>
    </row>
    <row r="304" spans="1:4">
      <c r="A304" s="4"/>
      <c r="B304" s="4"/>
      <c r="C304" s="4"/>
      <c r="D304" s="4"/>
    </row>
    <row r="305" spans="1:4">
      <c r="A305" s="4"/>
      <c r="B305" s="4"/>
      <c r="C305" s="4"/>
      <c r="D305" s="4"/>
    </row>
    <row r="306" spans="1:4">
      <c r="A306" s="4"/>
      <c r="B306" s="4"/>
      <c r="C306" s="4"/>
      <c r="D306" s="4"/>
    </row>
    <row r="307" spans="1:4">
      <c r="A307" s="4"/>
      <c r="B307" s="4"/>
      <c r="C307" s="4"/>
      <c r="D307" s="4"/>
    </row>
    <row r="308" spans="1:4">
      <c r="A308" s="4"/>
      <c r="B308" s="4"/>
      <c r="C308" s="4"/>
      <c r="D308" s="4"/>
    </row>
    <row r="309" spans="1:4">
      <c r="A309" s="4"/>
      <c r="B309" s="4"/>
      <c r="C309" s="4"/>
      <c r="D309" s="4"/>
    </row>
    <row r="310" spans="1:4">
      <c r="A310" s="4"/>
      <c r="B310" s="4"/>
      <c r="C310" s="4"/>
      <c r="D310" s="4"/>
    </row>
    <row r="311" spans="1:4">
      <c r="A311" s="4"/>
      <c r="B311" s="4"/>
      <c r="C311" s="4"/>
      <c r="D311" s="4"/>
    </row>
    <row r="312" spans="1:4">
      <c r="A312" s="4"/>
      <c r="B312" s="4"/>
      <c r="C312" s="4"/>
      <c r="D312" s="4"/>
    </row>
    <row r="313" spans="1:4">
      <c r="A313" s="4"/>
      <c r="B313" s="4"/>
      <c r="C313" s="4"/>
      <c r="D313" s="4"/>
    </row>
    <row r="314" spans="1:4">
      <c r="A314" s="4"/>
      <c r="B314" s="4"/>
      <c r="C314" s="4"/>
      <c r="D314" s="4"/>
    </row>
    <row r="315" spans="1:4">
      <c r="A315" s="4"/>
      <c r="B315" s="4"/>
      <c r="C315" s="4"/>
      <c r="D315" s="4"/>
    </row>
    <row r="316" spans="1:4">
      <c r="A316" s="4"/>
      <c r="B316" s="4"/>
      <c r="C316" s="4"/>
      <c r="D316" s="4"/>
    </row>
    <row r="317" spans="1:4">
      <c r="A317" s="4"/>
      <c r="B317" s="4"/>
      <c r="C317" s="4"/>
      <c r="D317" s="4"/>
    </row>
    <row r="318" spans="1:4">
      <c r="A318" s="4"/>
      <c r="B318" s="4"/>
      <c r="C318" s="4"/>
      <c r="D318" s="4"/>
    </row>
    <row r="319" spans="1:4">
      <c r="A319" s="4"/>
      <c r="B319" s="4"/>
    </row>
  </sheetData>
  <sortState ref="A180:I188">
    <sortCondition ref="I180:I188"/>
  </sortState>
  <mergeCells count="9">
    <mergeCell ref="I2:I4"/>
    <mergeCell ref="A1:I1"/>
    <mergeCell ref="A2:D2"/>
    <mergeCell ref="A190:C190"/>
    <mergeCell ref="A195:C195"/>
    <mergeCell ref="E3:E4"/>
    <mergeCell ref="F3:F4"/>
    <mergeCell ref="G3:G4"/>
    <mergeCell ref="H2:H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topLeftCell="A7" workbookViewId="0">
      <selection activeCell="J20" sqref="J20"/>
    </sheetView>
  </sheetViews>
  <sheetFormatPr defaultRowHeight="15"/>
  <cols>
    <col min="1" max="1" width="24.42578125" customWidth="1"/>
    <col min="2" max="2" width="16.140625" customWidth="1"/>
    <col min="3" max="3" width="15.140625" customWidth="1"/>
    <col min="4" max="4" width="15.7109375" customWidth="1"/>
  </cols>
  <sheetData>
    <row r="1" spans="1:17">
      <c r="A1" s="169" t="s">
        <v>152</v>
      </c>
      <c r="B1" s="142" t="s">
        <v>169</v>
      </c>
      <c r="C1" s="142" t="s">
        <v>170</v>
      </c>
      <c r="D1" s="142" t="s">
        <v>171</v>
      </c>
      <c r="E1" s="142" t="s">
        <v>146</v>
      </c>
    </row>
    <row r="2" spans="1:17">
      <c r="A2" s="170" t="s">
        <v>18</v>
      </c>
      <c r="B2" s="108">
        <v>109</v>
      </c>
      <c r="C2" s="142">
        <v>115</v>
      </c>
      <c r="D2" s="142">
        <v>109</v>
      </c>
      <c r="E2" s="142">
        <f t="shared" ref="E2:E8" si="0">SUM(B2:D2)</f>
        <v>333</v>
      </c>
    </row>
    <row r="3" spans="1:17">
      <c r="A3" s="170" t="s">
        <v>158</v>
      </c>
      <c r="B3" s="108">
        <v>37</v>
      </c>
      <c r="C3" s="142">
        <v>0</v>
      </c>
      <c r="D3" s="142">
        <v>66</v>
      </c>
      <c r="E3" s="142">
        <f t="shared" si="0"/>
        <v>103</v>
      </c>
    </row>
    <row r="4" spans="1:17">
      <c r="A4" s="170" t="s">
        <v>15</v>
      </c>
      <c r="B4" s="108">
        <v>26</v>
      </c>
      <c r="C4" s="142">
        <v>0</v>
      </c>
      <c r="D4" s="142">
        <v>54</v>
      </c>
      <c r="E4" s="142">
        <f t="shared" si="0"/>
        <v>80</v>
      </c>
    </row>
    <row r="5" spans="1:17" ht="19.5">
      <c r="A5" s="170" t="s">
        <v>32</v>
      </c>
      <c r="B5" s="171">
        <v>0</v>
      </c>
      <c r="C5" s="142">
        <v>77</v>
      </c>
      <c r="D5" s="142">
        <v>0</v>
      </c>
      <c r="E5" s="142">
        <f t="shared" si="0"/>
        <v>77</v>
      </c>
      <c r="F5" s="154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4"/>
    </row>
    <row r="6" spans="1:17" ht="15.75">
      <c r="A6" s="170" t="s">
        <v>13</v>
      </c>
      <c r="B6" s="108">
        <v>42</v>
      </c>
      <c r="C6" s="142">
        <v>12</v>
      </c>
      <c r="D6" s="142">
        <v>12</v>
      </c>
      <c r="E6" s="142">
        <f t="shared" si="0"/>
        <v>66</v>
      </c>
      <c r="F6" s="154"/>
      <c r="G6" s="155"/>
      <c r="H6" s="154"/>
      <c r="I6" s="154"/>
      <c r="J6" s="156"/>
      <c r="K6" s="154"/>
      <c r="L6" s="154"/>
      <c r="M6" s="154"/>
      <c r="N6" s="154"/>
      <c r="O6" s="154"/>
      <c r="P6" s="154"/>
      <c r="Q6" s="154"/>
    </row>
    <row r="7" spans="1:17">
      <c r="A7" s="170" t="s">
        <v>11</v>
      </c>
      <c r="B7" s="108">
        <v>38</v>
      </c>
      <c r="C7" s="142">
        <v>0</v>
      </c>
      <c r="D7" s="142">
        <v>0</v>
      </c>
      <c r="E7" s="142">
        <f t="shared" si="0"/>
        <v>38</v>
      </c>
      <c r="F7" s="154"/>
      <c r="G7" s="157"/>
      <c r="H7" s="157"/>
      <c r="I7" s="158"/>
      <c r="J7" s="157"/>
      <c r="K7" s="157"/>
      <c r="L7" s="157"/>
      <c r="M7" s="157"/>
      <c r="N7" s="157"/>
      <c r="O7" s="157"/>
      <c r="P7" s="159"/>
      <c r="Q7" s="154"/>
    </row>
    <row r="8" spans="1:17">
      <c r="A8" s="170" t="s">
        <v>27</v>
      </c>
      <c r="B8" s="108">
        <v>10</v>
      </c>
      <c r="C8" s="142">
        <v>10</v>
      </c>
      <c r="D8" s="142">
        <v>10</v>
      </c>
      <c r="E8" s="142">
        <f t="shared" si="0"/>
        <v>30</v>
      </c>
      <c r="F8" s="154"/>
      <c r="G8" s="48"/>
      <c r="H8" s="160"/>
      <c r="I8" s="160"/>
      <c r="J8" s="160"/>
      <c r="K8" s="160"/>
      <c r="L8" s="160"/>
      <c r="M8" s="160"/>
      <c r="N8" s="160"/>
      <c r="O8" s="118"/>
      <c r="P8" s="161"/>
      <c r="Q8" s="154"/>
    </row>
    <row r="9" spans="1:17">
      <c r="A9" s="142"/>
      <c r="B9" s="142"/>
      <c r="C9" s="142"/>
      <c r="D9" s="142"/>
      <c r="E9" s="142"/>
      <c r="F9" s="154"/>
      <c r="G9" s="41"/>
      <c r="H9" s="160"/>
      <c r="I9" s="160"/>
      <c r="J9" s="160"/>
      <c r="K9" s="160"/>
      <c r="L9" s="160"/>
      <c r="M9" s="160"/>
      <c r="N9" s="160"/>
      <c r="O9" s="118"/>
      <c r="P9" s="161"/>
      <c r="Q9" s="154"/>
    </row>
    <row r="10" spans="1:17">
      <c r="A10" s="169" t="s">
        <v>159</v>
      </c>
      <c r="B10" s="142"/>
      <c r="C10" s="142"/>
      <c r="D10" s="142"/>
      <c r="E10" s="142"/>
      <c r="F10" s="154"/>
      <c r="G10" s="48"/>
      <c r="H10" s="160"/>
      <c r="I10" s="160"/>
      <c r="J10" s="160"/>
      <c r="K10" s="160"/>
      <c r="L10" s="160"/>
      <c r="M10" s="160"/>
      <c r="N10" s="160"/>
      <c r="O10" s="118"/>
      <c r="P10" s="161"/>
      <c r="Q10" s="154"/>
    </row>
    <row r="11" spans="1:17">
      <c r="A11" s="170" t="s">
        <v>18</v>
      </c>
      <c r="B11" s="108">
        <v>104</v>
      </c>
      <c r="C11" s="142">
        <v>120</v>
      </c>
      <c r="D11" s="142">
        <v>124</v>
      </c>
      <c r="E11" s="142">
        <f t="shared" ref="E11:E17" si="1">SUM(B11:D11)</f>
        <v>348</v>
      </c>
      <c r="F11" s="154"/>
      <c r="G11" s="48"/>
      <c r="H11" s="160"/>
      <c r="I11" s="160"/>
      <c r="J11" s="160"/>
      <c r="K11" s="160"/>
      <c r="L11" s="160"/>
      <c r="M11" s="160"/>
      <c r="N11" s="160"/>
      <c r="O11" s="118"/>
      <c r="P11" s="161"/>
      <c r="Q11" s="154"/>
    </row>
    <row r="12" spans="1:17">
      <c r="A12" s="170" t="s">
        <v>11</v>
      </c>
      <c r="B12" s="108">
        <v>91</v>
      </c>
      <c r="C12" s="142">
        <v>0</v>
      </c>
      <c r="D12" s="142">
        <v>0</v>
      </c>
      <c r="E12" s="142">
        <f t="shared" si="1"/>
        <v>91</v>
      </c>
      <c r="F12" s="154"/>
      <c r="G12" s="46"/>
      <c r="H12" s="160"/>
      <c r="I12" s="160"/>
      <c r="J12" s="160"/>
      <c r="K12" s="160"/>
      <c r="L12" s="160"/>
      <c r="M12" s="160"/>
      <c r="N12" s="160"/>
      <c r="O12" s="118"/>
      <c r="P12" s="161"/>
      <c r="Q12" s="154"/>
    </row>
    <row r="13" spans="1:17">
      <c r="A13" s="170" t="s">
        <v>15</v>
      </c>
      <c r="B13" s="108">
        <v>29</v>
      </c>
      <c r="C13" s="142">
        <v>0</v>
      </c>
      <c r="D13" s="142">
        <v>35</v>
      </c>
      <c r="E13" s="142">
        <f t="shared" si="1"/>
        <v>64</v>
      </c>
      <c r="F13" s="154"/>
      <c r="G13" s="48"/>
      <c r="H13" s="118"/>
      <c r="I13" s="118"/>
      <c r="J13" s="118"/>
      <c r="K13" s="118"/>
      <c r="L13" s="118"/>
      <c r="M13" s="118"/>
      <c r="N13" s="118"/>
      <c r="O13" s="118"/>
      <c r="P13" s="118"/>
      <c r="Q13" s="154"/>
    </row>
    <row r="14" spans="1:17">
      <c r="A14" s="170" t="s">
        <v>158</v>
      </c>
      <c r="B14" s="108">
        <v>24</v>
      </c>
      <c r="C14" s="142">
        <v>0</v>
      </c>
      <c r="D14" s="142">
        <v>33</v>
      </c>
      <c r="E14" s="142">
        <f t="shared" si="1"/>
        <v>57</v>
      </c>
      <c r="F14" s="154"/>
      <c r="G14" s="153"/>
      <c r="H14" s="118"/>
      <c r="I14" s="118"/>
      <c r="J14" s="118"/>
      <c r="K14" s="118"/>
      <c r="L14" s="118"/>
      <c r="M14" s="118"/>
      <c r="N14" s="118"/>
      <c r="O14" s="118"/>
      <c r="P14" s="118"/>
      <c r="Q14" s="154"/>
    </row>
    <row r="15" spans="1:17">
      <c r="A15" s="170" t="s">
        <v>32</v>
      </c>
      <c r="B15" s="108">
        <v>6</v>
      </c>
      <c r="C15" s="142">
        <v>18</v>
      </c>
      <c r="D15" s="142">
        <v>0</v>
      </c>
      <c r="E15" s="142">
        <f t="shared" si="1"/>
        <v>24</v>
      </c>
      <c r="F15" s="154"/>
      <c r="G15" s="157"/>
      <c r="H15" s="158"/>
      <c r="I15" s="158"/>
      <c r="J15" s="158"/>
      <c r="K15" s="158"/>
      <c r="L15" s="158"/>
      <c r="M15" s="158"/>
      <c r="N15" s="158"/>
      <c r="O15" s="158"/>
      <c r="P15" s="159"/>
      <c r="Q15" s="154"/>
    </row>
    <row r="16" spans="1:17">
      <c r="A16" s="170" t="s">
        <v>13</v>
      </c>
      <c r="B16" s="108">
        <v>10</v>
      </c>
      <c r="C16" s="142">
        <v>10</v>
      </c>
      <c r="D16" s="142">
        <v>10</v>
      </c>
      <c r="E16" s="142">
        <f t="shared" si="1"/>
        <v>30</v>
      </c>
      <c r="F16" s="154"/>
      <c r="G16" s="48"/>
      <c r="H16" s="162"/>
      <c r="I16" s="162"/>
      <c r="J16" s="162"/>
      <c r="K16" s="160"/>
      <c r="L16" s="160"/>
      <c r="M16" s="133"/>
      <c r="N16" s="160"/>
      <c r="O16" s="118"/>
      <c r="P16" s="163"/>
      <c r="Q16" s="154"/>
    </row>
    <row r="17" spans="1:17">
      <c r="A17" s="170" t="s">
        <v>27</v>
      </c>
      <c r="B17" s="108">
        <v>12</v>
      </c>
      <c r="C17" s="142">
        <v>0</v>
      </c>
      <c r="D17" s="142">
        <v>0</v>
      </c>
      <c r="E17" s="142">
        <f t="shared" si="1"/>
        <v>12</v>
      </c>
      <c r="F17" s="154"/>
      <c r="G17" s="48"/>
      <c r="H17" s="162"/>
      <c r="I17" s="162"/>
      <c r="J17" s="162"/>
      <c r="K17" s="162"/>
      <c r="L17" s="162"/>
      <c r="M17" s="164"/>
      <c r="N17" s="118"/>
      <c r="O17" s="118"/>
      <c r="P17" s="165"/>
      <c r="Q17" s="154"/>
    </row>
    <row r="18" spans="1:17">
      <c r="A18" s="142"/>
      <c r="B18" s="142"/>
      <c r="C18" s="142"/>
      <c r="D18" s="142"/>
      <c r="E18" s="142"/>
      <c r="F18" s="154"/>
      <c r="G18" s="48"/>
      <c r="H18" s="162"/>
      <c r="I18" s="162"/>
      <c r="J18" s="162"/>
      <c r="K18" s="162"/>
      <c r="L18" s="162"/>
      <c r="M18" s="164"/>
      <c r="N18" s="118"/>
      <c r="O18" s="118"/>
      <c r="P18" s="118"/>
      <c r="Q18" s="154"/>
    </row>
    <row r="19" spans="1:17">
      <c r="A19" s="169" t="s">
        <v>172</v>
      </c>
      <c r="B19" s="142"/>
      <c r="C19" s="142"/>
      <c r="D19" s="142"/>
      <c r="E19" s="142"/>
      <c r="F19" s="154"/>
      <c r="G19" s="46"/>
      <c r="H19" s="162"/>
      <c r="I19" s="162"/>
      <c r="J19" s="162"/>
      <c r="K19" s="162"/>
      <c r="L19" s="162"/>
      <c r="M19" s="162"/>
      <c r="N19" s="118"/>
      <c r="O19" s="118"/>
      <c r="P19" s="166"/>
      <c r="Q19" s="154"/>
    </row>
    <row r="20" spans="1:17">
      <c r="A20" s="170" t="s">
        <v>18</v>
      </c>
      <c r="B20" s="108">
        <v>54</v>
      </c>
      <c r="C20" s="142">
        <v>57</v>
      </c>
      <c r="D20" s="142">
        <v>87</v>
      </c>
      <c r="E20" s="142">
        <f t="shared" ref="E20:E26" si="2">SUM(B20:D20)</f>
        <v>198</v>
      </c>
      <c r="F20" s="154"/>
      <c r="G20" s="41"/>
      <c r="H20" s="118"/>
      <c r="I20" s="133"/>
      <c r="J20" s="118"/>
      <c r="K20" s="118"/>
      <c r="L20" s="118"/>
      <c r="M20" s="118"/>
      <c r="N20" s="118"/>
      <c r="O20" s="133"/>
      <c r="P20" s="133"/>
      <c r="Q20" s="154"/>
    </row>
    <row r="21" spans="1:17">
      <c r="A21" s="170" t="s">
        <v>27</v>
      </c>
      <c r="B21" s="108">
        <v>63</v>
      </c>
      <c r="C21" s="142">
        <v>65</v>
      </c>
      <c r="D21" s="142">
        <v>19</v>
      </c>
      <c r="E21" s="142">
        <f t="shared" si="2"/>
        <v>147</v>
      </c>
      <c r="F21" s="154"/>
      <c r="G21" s="153"/>
      <c r="H21" s="118"/>
      <c r="I21" s="118"/>
      <c r="J21" s="118"/>
      <c r="K21" s="118"/>
      <c r="L21" s="118"/>
      <c r="M21" s="118"/>
      <c r="N21" s="118"/>
      <c r="O21" s="133"/>
      <c r="P21" s="133"/>
      <c r="Q21" s="154"/>
    </row>
    <row r="22" spans="1:17">
      <c r="A22" s="170" t="s">
        <v>11</v>
      </c>
      <c r="B22" s="108">
        <v>99</v>
      </c>
      <c r="C22" s="142">
        <v>10</v>
      </c>
      <c r="D22" s="142">
        <v>28</v>
      </c>
      <c r="E22" s="142">
        <f t="shared" si="2"/>
        <v>137</v>
      </c>
      <c r="F22" s="154"/>
      <c r="G22" s="157"/>
      <c r="H22" s="158"/>
      <c r="I22" s="158"/>
      <c r="J22" s="158"/>
      <c r="K22" s="158"/>
      <c r="L22" s="158"/>
      <c r="M22" s="158"/>
      <c r="N22" s="158"/>
      <c r="O22" s="158"/>
      <c r="P22" s="159"/>
      <c r="Q22" s="154"/>
    </row>
    <row r="23" spans="1:17">
      <c r="A23" s="170" t="s">
        <v>15</v>
      </c>
      <c r="B23" s="108">
        <v>51</v>
      </c>
      <c r="C23" s="142">
        <v>8</v>
      </c>
      <c r="D23" s="142">
        <v>73</v>
      </c>
      <c r="E23" s="142">
        <f t="shared" si="2"/>
        <v>132</v>
      </c>
      <c r="F23" s="154"/>
      <c r="G23" s="48"/>
      <c r="H23" s="160"/>
      <c r="I23" s="160"/>
      <c r="J23" s="160"/>
      <c r="K23" s="160"/>
      <c r="L23" s="160"/>
      <c r="M23" s="160"/>
      <c r="N23" s="118"/>
      <c r="O23" s="118"/>
      <c r="P23" s="161"/>
      <c r="Q23" s="154"/>
    </row>
    <row r="24" spans="1:17">
      <c r="A24" s="170" t="s">
        <v>32</v>
      </c>
      <c r="B24" s="108">
        <v>52</v>
      </c>
      <c r="C24" s="142">
        <v>52</v>
      </c>
      <c r="D24" s="142">
        <v>0</v>
      </c>
      <c r="E24" s="142">
        <f t="shared" si="2"/>
        <v>104</v>
      </c>
      <c r="F24" s="154"/>
      <c r="G24" s="48"/>
      <c r="H24" s="160"/>
      <c r="I24" s="160"/>
      <c r="J24" s="160"/>
      <c r="K24" s="160"/>
      <c r="L24" s="160"/>
      <c r="M24" s="160"/>
      <c r="N24" s="118"/>
      <c r="O24" s="118"/>
      <c r="P24" s="167"/>
      <c r="Q24" s="154"/>
    </row>
    <row r="25" spans="1:17">
      <c r="A25" s="170" t="s">
        <v>158</v>
      </c>
      <c r="B25" s="108">
        <v>44</v>
      </c>
      <c r="C25" s="142">
        <v>0</v>
      </c>
      <c r="D25" s="142">
        <v>50</v>
      </c>
      <c r="E25" s="142">
        <f t="shared" si="2"/>
        <v>94</v>
      </c>
      <c r="F25" s="154"/>
      <c r="G25" s="41"/>
      <c r="H25" s="160"/>
      <c r="I25" s="160"/>
      <c r="J25" s="160"/>
      <c r="K25" s="160"/>
      <c r="L25" s="160"/>
      <c r="M25" s="160"/>
      <c r="N25" s="118"/>
      <c r="O25" s="118"/>
      <c r="P25" s="168"/>
      <c r="Q25" s="154"/>
    </row>
    <row r="26" spans="1:17">
      <c r="A26" s="170" t="s">
        <v>13</v>
      </c>
      <c r="B26" s="108">
        <v>12</v>
      </c>
      <c r="C26" s="142">
        <v>12</v>
      </c>
      <c r="D26" s="142">
        <v>12</v>
      </c>
      <c r="E26" s="142">
        <f t="shared" si="2"/>
        <v>36</v>
      </c>
      <c r="F26" s="154"/>
      <c r="G26" s="46"/>
      <c r="H26" s="160"/>
      <c r="I26" s="160"/>
      <c r="J26" s="160"/>
      <c r="K26" s="160"/>
      <c r="L26" s="160"/>
      <c r="M26" s="160"/>
      <c r="N26" s="118"/>
      <c r="O26" s="118"/>
      <c r="P26" s="161"/>
      <c r="Q26" s="154"/>
    </row>
    <row r="27" spans="1:17">
      <c r="F27" s="154"/>
      <c r="G27" s="48"/>
      <c r="H27" s="160"/>
      <c r="I27" s="160"/>
      <c r="J27" s="160"/>
      <c r="K27" s="160"/>
      <c r="L27" s="160"/>
      <c r="M27" s="160"/>
      <c r="N27" s="118"/>
      <c r="O27" s="118"/>
      <c r="P27" s="161"/>
      <c r="Q27" s="154"/>
    </row>
    <row r="28" spans="1:17">
      <c r="F28" s="154"/>
      <c r="G28" s="48"/>
      <c r="H28" s="160"/>
      <c r="I28" s="160"/>
      <c r="J28" s="160"/>
      <c r="K28" s="160"/>
      <c r="L28" s="160"/>
      <c r="M28" s="160"/>
      <c r="N28" s="118"/>
      <c r="O28" s="118"/>
      <c r="P28" s="161"/>
      <c r="Q28" s="154"/>
    </row>
  </sheetData>
  <sortState ref="A20:E26">
    <sortCondition descending="1" ref="E20:E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kausa posms</vt:lpstr>
      <vt:lpstr>Komandu kopvērtējums</vt:lpstr>
      <vt:lpstr>Kausa kopvērtējums</vt:lpstr>
      <vt:lpstr>Kausa kopvērtējums komandam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Vvoitehovics</dc:creator>
  <cp:lastModifiedBy>Acer</cp:lastModifiedBy>
  <cp:lastPrinted>2019-10-19T11:22:57Z</cp:lastPrinted>
  <dcterms:created xsi:type="dcterms:W3CDTF">2019-10-15T11:51:25Z</dcterms:created>
  <dcterms:modified xsi:type="dcterms:W3CDTF">2019-10-19T16:53:49Z</dcterms:modified>
</cp:coreProperties>
</file>